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24226"/>
  <mc:AlternateContent xmlns:mc="http://schemas.openxmlformats.org/markup-compatibility/2006">
    <mc:Choice Requires="x15">
      <x15ac:absPath xmlns:x15ac="http://schemas.microsoft.com/office/spreadsheetml/2010/11/ac" url="C:\Users\robertsona\Desktop\Alex\Misc\"/>
    </mc:Choice>
  </mc:AlternateContent>
  <xr:revisionPtr revIDLastSave="0" documentId="13_ncr:1_{41AA3474-F5D5-4A6D-B509-F7D3A1613885}" xr6:coauthVersionLast="45" xr6:coauthVersionMax="45" xr10:uidLastSave="{00000000-0000-0000-0000-000000000000}"/>
  <workbookProtection workbookAlgorithmName="SHA-512" workbookHashValue="hXv9Jph1OO/FPFPvxrXR/olQktuWVmWBtZkqb/ErExY8bS4Ybabl4jb68833S5LcrgTUagkzc5Vz6uvoY4KOuw==" workbookSaltValue="Wr+ap4S/vyLZgN5BT9ebJQ==" workbookSpinCount="100000" lockStructure="1"/>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1" i="1" l="1"/>
  <c r="P51" i="1"/>
  <c r="S51" i="1"/>
  <c r="I52" i="1"/>
  <c r="P52" i="1"/>
  <c r="S52" i="1"/>
  <c r="I53" i="1"/>
  <c r="P53" i="1"/>
  <c r="S53" i="1"/>
  <c r="I54" i="1"/>
  <c r="P54" i="1"/>
  <c r="S54" i="1"/>
  <c r="I55" i="1"/>
  <c r="P55" i="1"/>
  <c r="S55" i="1"/>
  <c r="I56" i="1"/>
  <c r="P56" i="1"/>
  <c r="S56" i="1"/>
  <c r="I57" i="1"/>
  <c r="P57" i="1"/>
  <c r="S57" i="1"/>
  <c r="I58" i="1"/>
  <c r="P58" i="1"/>
  <c r="S58" i="1"/>
  <c r="I59" i="1"/>
  <c r="P59" i="1"/>
  <c r="S59" i="1"/>
  <c r="I60" i="1"/>
  <c r="P60" i="1"/>
  <c r="S60" i="1"/>
  <c r="I61" i="1"/>
  <c r="P61" i="1"/>
  <c r="S61" i="1"/>
  <c r="I62" i="1"/>
  <c r="P62" i="1"/>
  <c r="S62" i="1"/>
  <c r="I63" i="1"/>
  <c r="P63" i="1"/>
  <c r="S63" i="1"/>
  <c r="I64" i="1"/>
  <c r="P64" i="1"/>
  <c r="S64" i="1"/>
  <c r="I65" i="1"/>
  <c r="P65" i="1"/>
  <c r="S65" i="1"/>
  <c r="I66" i="1"/>
  <c r="P66" i="1"/>
  <c r="S66" i="1"/>
  <c r="I67" i="1"/>
  <c r="P67" i="1"/>
  <c r="S67" i="1"/>
  <c r="I68" i="1"/>
  <c r="P68" i="1"/>
  <c r="S68" i="1"/>
  <c r="I69" i="1"/>
  <c r="P69" i="1"/>
  <c r="S69" i="1"/>
  <c r="I70" i="1"/>
  <c r="P70" i="1"/>
  <c r="S70" i="1"/>
  <c r="I71" i="1"/>
  <c r="P71" i="1"/>
  <c r="S71" i="1"/>
  <c r="I72" i="1"/>
  <c r="P72" i="1"/>
  <c r="S72" i="1"/>
  <c r="I73" i="1"/>
  <c r="P73" i="1"/>
  <c r="S73" i="1"/>
  <c r="I74" i="1"/>
  <c r="P74" i="1"/>
  <c r="S74" i="1"/>
  <c r="I75" i="1"/>
  <c r="P75" i="1"/>
  <c r="S75" i="1"/>
  <c r="I76" i="1"/>
  <c r="P76" i="1"/>
  <c r="S76" i="1"/>
  <c r="P77" i="1"/>
  <c r="P78" i="1"/>
  <c r="I79" i="1"/>
  <c r="P79" i="1"/>
  <c r="S79" i="1"/>
  <c r="I80" i="1"/>
  <c r="P80" i="1"/>
  <c r="S80" i="1"/>
  <c r="I81" i="1"/>
  <c r="S81" i="1"/>
  <c r="I82" i="1"/>
  <c r="S82" i="1"/>
  <c r="I83" i="1"/>
  <c r="P83" i="1"/>
  <c r="S83" i="1"/>
  <c r="I84" i="1"/>
  <c r="P84" i="1"/>
  <c r="S84" i="1"/>
  <c r="I85" i="1"/>
  <c r="P85" i="1"/>
  <c r="S85" i="1"/>
  <c r="I86" i="1"/>
  <c r="P86" i="1"/>
  <c r="S86" i="1"/>
  <c r="I87" i="1"/>
  <c r="P87" i="1"/>
  <c r="S87" i="1"/>
  <c r="I88" i="1"/>
  <c r="S88" i="1"/>
  <c r="I89" i="1"/>
  <c r="S89" i="1"/>
  <c r="I90" i="1"/>
  <c r="P90" i="1"/>
  <c r="S90" i="1"/>
  <c r="I91" i="1"/>
  <c r="P91" i="1"/>
  <c r="S91" i="1"/>
  <c r="I92" i="1"/>
  <c r="P92" i="1"/>
  <c r="S92" i="1"/>
  <c r="I94" i="1"/>
  <c r="P94" i="1"/>
  <c r="S94" i="1"/>
  <c r="I95" i="1"/>
  <c r="P95" i="1"/>
  <c r="S95" i="1"/>
  <c r="I96" i="1"/>
  <c r="P96" i="1"/>
  <c r="S96" i="1"/>
  <c r="I97" i="1"/>
  <c r="P97" i="1"/>
  <c r="I100" i="1"/>
  <c r="I101" i="1"/>
  <c r="I102" i="1"/>
  <c r="I103" i="1"/>
  <c r="I104" i="1"/>
  <c r="I105" i="1"/>
  <c r="I106" i="1"/>
  <c r="I107" i="1"/>
  <c r="I108" i="1"/>
  <c r="I109" i="1"/>
  <c r="I110" i="1"/>
  <c r="I37" i="1"/>
  <c r="P37" i="1"/>
  <c r="I38" i="1"/>
  <c r="P38" i="1"/>
  <c r="I39" i="1"/>
  <c r="P39" i="1"/>
  <c r="I40" i="1"/>
  <c r="P40" i="1"/>
  <c r="I41" i="1"/>
  <c r="P41" i="1"/>
  <c r="I42" i="1"/>
  <c r="P42" i="1"/>
  <c r="I43" i="1"/>
  <c r="P43" i="1"/>
  <c r="I77" i="1" l="1"/>
  <c r="I98" i="1"/>
  <c r="P81" i="1"/>
  <c r="S77" i="1"/>
  <c r="P88" i="1"/>
  <c r="I111" i="1"/>
  <c r="I44" i="1"/>
  <c r="P44"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4" i="1"/>
  <c r="D175" i="1" l="1"/>
  <c r="D143" i="1"/>
  <c r="D142" i="1"/>
  <c r="D141" i="1"/>
  <c r="D140" i="1"/>
  <c r="D139" i="1"/>
  <c r="D138" i="1"/>
  <c r="D137" i="1"/>
  <c r="D145" i="1" s="1"/>
  <c r="D134" i="1"/>
  <c r="D133" i="1"/>
  <c r="D132" i="1"/>
  <c r="D131" i="1"/>
  <c r="D130"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135" i="1" l="1"/>
  <c r="D128" i="1"/>
  <c r="E178" i="1" l="1"/>
</calcChain>
</file>

<file path=xl/sharedStrings.xml><?xml version="1.0" encoding="utf-8"?>
<sst xmlns="http://schemas.openxmlformats.org/spreadsheetml/2006/main" count="239" uniqueCount="217">
  <si>
    <t>Bedrooms</t>
  </si>
  <si>
    <t>Phone Number</t>
  </si>
  <si>
    <t>Home</t>
  </si>
  <si>
    <t>Work</t>
  </si>
  <si>
    <t>Mobile</t>
  </si>
  <si>
    <t>email</t>
  </si>
  <si>
    <t>Removal Date</t>
  </si>
  <si>
    <t>(approx)</t>
  </si>
  <si>
    <t>What type of move is it?</t>
  </si>
  <si>
    <t>Will you need any Storage?</t>
  </si>
  <si>
    <t>Address Moving From:</t>
  </si>
  <si>
    <t>Address</t>
  </si>
  <si>
    <t>Line_1</t>
  </si>
  <si>
    <t>Line_2</t>
  </si>
  <si>
    <t>Line_3</t>
  </si>
  <si>
    <t>Line_4</t>
  </si>
  <si>
    <t>Line_5</t>
  </si>
  <si>
    <t>Postcode</t>
  </si>
  <si>
    <t>Brief Directions</t>
  </si>
  <si>
    <t>House or Flat?</t>
  </si>
  <si>
    <t>How many bedrooms?</t>
  </si>
  <si>
    <t>How many yards from the front door can we get our vehicle?</t>
  </si>
  <si>
    <t>How many steps is there into your property?</t>
  </si>
  <si>
    <t>Address moving to:</t>
  </si>
  <si>
    <t>How many metres from the front door can we get our vehicle?</t>
  </si>
  <si>
    <t>Enquiry details:</t>
  </si>
  <si>
    <t>Which website did you use to find us?</t>
  </si>
  <si>
    <t>Have we moved you before?</t>
  </si>
  <si>
    <t>Were you recommended to us?</t>
  </si>
  <si>
    <t>What type of quote would you like to receive?</t>
  </si>
  <si>
    <t>Packing Services?</t>
  </si>
  <si>
    <t xml:space="preserve">  cuft</t>
  </si>
  <si>
    <t>Food &amp; Drinks stores</t>
  </si>
  <si>
    <t>Toys &amp; Games</t>
  </si>
  <si>
    <t>Books</t>
  </si>
  <si>
    <t>CD - DVD</t>
  </si>
  <si>
    <t>Linen</t>
  </si>
  <si>
    <t>Miscellaneous</t>
  </si>
  <si>
    <t>Clothing Rails</t>
  </si>
  <si>
    <t>Your furniture:</t>
  </si>
  <si>
    <t>Lounge / Dining Room</t>
  </si>
  <si>
    <t>No of items</t>
  </si>
  <si>
    <t>Kitchen, Hall etc.</t>
  </si>
  <si>
    <t>Lounge</t>
  </si>
  <si>
    <t>kitchen, hall</t>
  </si>
  <si>
    <t>4 seater sofa</t>
  </si>
  <si>
    <t>Cooker</t>
  </si>
  <si>
    <t>3 seater sofa</t>
  </si>
  <si>
    <t>Refrigerator</t>
  </si>
  <si>
    <t>2 seater sofa</t>
  </si>
  <si>
    <t>Fridge Freezer</t>
  </si>
  <si>
    <t>Armchair</t>
  </si>
  <si>
    <t>Deep Freeze, upright</t>
  </si>
  <si>
    <t>Occasional chair</t>
  </si>
  <si>
    <t>Deep Freeze, chest</t>
  </si>
  <si>
    <t>China cabinet</t>
  </si>
  <si>
    <t>Washing machine</t>
  </si>
  <si>
    <t>Welsh dresser</t>
  </si>
  <si>
    <t>Dryer</t>
  </si>
  <si>
    <t>Sideboard</t>
  </si>
  <si>
    <t>Vacuum cleaner</t>
  </si>
  <si>
    <t>Dismantling &amp; Re-Erecting</t>
  </si>
  <si>
    <t>Dining table</t>
  </si>
  <si>
    <t>Kitchen table</t>
  </si>
  <si>
    <t>Gate-leg table, medium</t>
  </si>
  <si>
    <t>Kitchen chair</t>
  </si>
  <si>
    <t>Refectory table, large</t>
  </si>
  <si>
    <t>Baby’s high chair</t>
  </si>
  <si>
    <t>Occasional table, small</t>
  </si>
  <si>
    <t>Tea trolley</t>
  </si>
  <si>
    <t>Dining chair</t>
  </si>
  <si>
    <t>Store cupboard</t>
  </si>
  <si>
    <t>Carver chair</t>
  </si>
  <si>
    <t>Hand sewing machine</t>
  </si>
  <si>
    <t>Roll-top desk</t>
  </si>
  <si>
    <t>Treadle sewing machine</t>
  </si>
  <si>
    <t>Bureau</t>
  </si>
  <si>
    <t>Hall stand</t>
  </si>
  <si>
    <t>Folding card table</t>
  </si>
  <si>
    <t>Hall chair</t>
  </si>
  <si>
    <t>Pictures (large)</t>
  </si>
  <si>
    <t>Oak coffer, medium</t>
  </si>
  <si>
    <t>Pictures (small</t>
  </si>
  <si>
    <t>Clothes horse, 3-fold</t>
  </si>
  <si>
    <t>Standard lamp</t>
  </si>
  <si>
    <t>Stair carpet, roll</t>
  </si>
  <si>
    <t>Piano stool</t>
  </si>
  <si>
    <t>Coffee table</t>
  </si>
  <si>
    <t>Piano stool, duet</t>
  </si>
  <si>
    <t>TV table model</t>
  </si>
  <si>
    <t>Dishwasher</t>
  </si>
  <si>
    <t>TV console</t>
  </si>
  <si>
    <t>Microwave</t>
  </si>
  <si>
    <t>Music cabinet</t>
  </si>
  <si>
    <t>Nest of 3 small tables</t>
  </si>
  <si>
    <t>Safe</t>
  </si>
  <si>
    <t>Wall divider</t>
  </si>
  <si>
    <t>Pouffe</t>
  </si>
  <si>
    <t>Outside Effects</t>
  </si>
  <si>
    <t>Outside</t>
  </si>
  <si>
    <t>Hostess trolley</t>
  </si>
  <si>
    <t>Pair 7-tread steps</t>
  </si>
  <si>
    <t>Carpets</t>
  </si>
  <si>
    <t>Garden seat</t>
  </si>
  <si>
    <t>Child’s pram</t>
  </si>
  <si>
    <t>Home Office</t>
  </si>
  <si>
    <t>Shed</t>
  </si>
  <si>
    <t>Computer</t>
  </si>
  <si>
    <t>Ornaments</t>
  </si>
  <si>
    <t>Filing Cabinet</t>
  </si>
  <si>
    <t>Garden tubs/pots</t>
  </si>
  <si>
    <t>Bookcase</t>
  </si>
  <si>
    <t>Swing</t>
  </si>
  <si>
    <t>Office Chair</t>
  </si>
  <si>
    <t>Climbing frame</t>
  </si>
  <si>
    <t>Desk</t>
  </si>
  <si>
    <t>Paddling pool</t>
  </si>
  <si>
    <t>Ride on mower</t>
  </si>
  <si>
    <t>Antiques/Special Items</t>
  </si>
  <si>
    <t>BBQ</t>
  </si>
  <si>
    <t>antiques</t>
  </si>
  <si>
    <t>Grandfather Clock</t>
  </si>
  <si>
    <t>Patio Heater</t>
  </si>
  <si>
    <t>Piano Upright</t>
  </si>
  <si>
    <t>Sunlounger</t>
  </si>
  <si>
    <t>Piano Minature</t>
  </si>
  <si>
    <t>Outside Table</t>
  </si>
  <si>
    <t>Baby Grand Piano</t>
  </si>
  <si>
    <t>Chairs</t>
  </si>
  <si>
    <t>Concert Grand Piano</t>
  </si>
  <si>
    <t>Trampoline</t>
  </si>
  <si>
    <t>Chandeliers</t>
  </si>
  <si>
    <t>Quad Bike</t>
  </si>
  <si>
    <t>Barometers</t>
  </si>
  <si>
    <t>Stone Trough</t>
  </si>
  <si>
    <t>Large Plasma / LCD TV</t>
  </si>
  <si>
    <t>Sand pit</t>
  </si>
  <si>
    <t>Garage &amp; Shed</t>
  </si>
  <si>
    <t>Wardrobe units</t>
  </si>
  <si>
    <t>Garden Roller</t>
  </si>
  <si>
    <t>Wardrobe, 6’6”</t>
  </si>
  <si>
    <t>Lawn Mower</t>
  </si>
  <si>
    <t>Wardrobe, 4’6”</t>
  </si>
  <si>
    <t>Hose and Reel</t>
  </si>
  <si>
    <t>Wardrobe, 3’0”</t>
  </si>
  <si>
    <t>Garden tools, per tool</t>
  </si>
  <si>
    <t>Wardrobe, 2’6”</t>
  </si>
  <si>
    <t>Dustbin</t>
  </si>
  <si>
    <t>Wardrobe, Compactum</t>
  </si>
  <si>
    <t>Step Ladders</t>
  </si>
  <si>
    <t>Dressing table, 4’6”</t>
  </si>
  <si>
    <t>Large Ladder</t>
  </si>
  <si>
    <t>Dressing table, 4’0”</t>
  </si>
  <si>
    <t>Bicycles</t>
  </si>
  <si>
    <t>Chest of drawers</t>
  </si>
  <si>
    <t>Work Bench</t>
  </si>
  <si>
    <t>Bow front chest of drawers</t>
  </si>
  <si>
    <t>Skis</t>
  </si>
  <si>
    <t>Tall boy, normal</t>
  </si>
  <si>
    <t>Bedroom chair</t>
  </si>
  <si>
    <t>Lloyd Loom chair</t>
  </si>
  <si>
    <t>Bunk beds (set)</t>
  </si>
  <si>
    <t>Single Bed</t>
  </si>
  <si>
    <t>Double Bed</t>
  </si>
  <si>
    <t>Kingsize Bed</t>
  </si>
  <si>
    <t>Cabin Bed</t>
  </si>
  <si>
    <t>Child’s folding cot</t>
  </si>
  <si>
    <t>Pedestal cupboard</t>
  </si>
  <si>
    <t>Bedside table</t>
  </si>
  <si>
    <t>Box ottoman</t>
  </si>
  <si>
    <t>Linen basket</t>
  </si>
  <si>
    <t>Suitcases</t>
  </si>
  <si>
    <t>Futon</t>
  </si>
  <si>
    <t>Small TV</t>
  </si>
  <si>
    <t>Is there a lift</t>
  </si>
  <si>
    <t>Is there a lift we can use?</t>
  </si>
  <si>
    <t>Do you require a full professional packing service ?</t>
  </si>
  <si>
    <t>Home Contents Form</t>
  </si>
  <si>
    <t xml:space="preserve">                   </t>
  </si>
  <si>
    <t>Client Details:</t>
  </si>
  <si>
    <t>cubic feet of effects for moving.</t>
  </si>
  <si>
    <t>We estimate you have:</t>
  </si>
  <si>
    <t>REMOVALS | DELIVERIES | STORAGE</t>
  </si>
  <si>
    <t>The following sections are about the contents in your cupboards and the furniture in your home. Please take your time and be as complete as possible so we can provide you with an accurate quotation.</t>
  </si>
  <si>
    <t>If owner packed do you require us to supply your packing materials?</t>
  </si>
  <si>
    <t>China / Glassware</t>
  </si>
  <si>
    <t>Holds approx 1 single kitchen cupboard</t>
  </si>
  <si>
    <t>Holds approx 1 medium cupboard</t>
  </si>
  <si>
    <t>Holds approx 3 ft of single shelf space</t>
  </si>
  <si>
    <t>Holds approx 150 CD's or 100 DVD's</t>
  </si>
  <si>
    <t>Holds approx 1 airing cupboard shelf</t>
  </si>
  <si>
    <t>Allow 1 rail per 2 ft of hanging space</t>
  </si>
  <si>
    <r>
      <rPr>
        <b/>
        <i/>
        <sz val="12"/>
        <rFont val="Arial"/>
        <family val="2"/>
      </rPr>
      <t>Top Tip!</t>
    </r>
    <r>
      <rPr>
        <b/>
        <i/>
        <sz val="10"/>
        <rFont val="Arial"/>
        <family val="2"/>
      </rPr>
      <t xml:space="preserve"> - </t>
    </r>
    <r>
      <rPr>
        <b/>
        <i/>
        <sz val="9"/>
        <rFont val="Arial"/>
        <family val="2"/>
      </rPr>
      <t>Normally, items such as clothing can be transported in drawers - so do not need to be emptied!</t>
    </r>
  </si>
  <si>
    <t>Carpets/Rugs</t>
  </si>
  <si>
    <t>Camping Equipment</t>
  </si>
  <si>
    <t>Additional notes:</t>
  </si>
  <si>
    <t>Please note these will be discussed on an item by item basis. The total cubic feet below excludes these items.</t>
  </si>
  <si>
    <t>cuft</t>
  </si>
  <si>
    <t>Additional Items:</t>
  </si>
  <si>
    <t>Are there parking difficulties for a 5m long, 3.5t furniture van? - if yes, please give details</t>
  </si>
  <si>
    <t>If a flat, which floor?</t>
  </si>
  <si>
    <t>If a flat, which floor</t>
  </si>
  <si>
    <t>Line 1</t>
  </si>
  <si>
    <t>Line 2</t>
  </si>
  <si>
    <t>Line 3</t>
  </si>
  <si>
    <t>Line 4</t>
  </si>
  <si>
    <t>Line 5</t>
  </si>
  <si>
    <t>Name</t>
  </si>
  <si>
    <t>No. of items</t>
  </si>
  <si>
    <t>No. of boxes</t>
  </si>
  <si>
    <t>Item type:</t>
  </si>
  <si>
    <t>USA Style Fridge</t>
  </si>
  <si>
    <t>Trunk</t>
  </si>
  <si>
    <t xml:space="preserve">Title </t>
  </si>
  <si>
    <r>
      <rPr>
        <b/>
        <i/>
        <sz val="12"/>
        <rFont val="Arial"/>
        <family val="2"/>
      </rPr>
      <t>Top Tip!</t>
    </r>
    <r>
      <rPr>
        <b/>
        <i/>
        <sz val="11"/>
        <rFont val="Arial"/>
        <family val="2"/>
      </rPr>
      <t xml:space="preserve"> - </t>
    </r>
    <r>
      <rPr>
        <b/>
        <i/>
        <sz val="9"/>
        <rFont val="Arial"/>
        <family val="2"/>
      </rPr>
      <t xml:space="preserve"> If it fits in a box - then it goes in a box!</t>
    </r>
  </si>
  <si>
    <t>Yes/No</t>
  </si>
  <si>
    <r>
      <t>Van</t>
    </r>
    <r>
      <rPr>
        <sz val="34"/>
        <color theme="0"/>
        <rFont val="Arial"/>
        <family val="2"/>
      </rPr>
      <t>Butler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</si>
</sst>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0"/>
      <name val="Arial"/>
      <family val="2"/>
    </font>
    <font>
      <b/>
      <sz val="10"/>
      <name val="Arial"/>
      <family val="2"/>
    </font>
    <font>
      <i/>
      <sz val="10"/>
      <name val="Arial"/>
      <family val="2"/>
    </font>
    <font>
      <sz val="10"/>
      <color indexed="8"/>
      <name val="Helvetica-Condensed"/>
    </font>
    <font>
      <b/>
      <sz val="10"/>
      <color indexed="10"/>
      <name val="Arial"/>
      <family val="2"/>
    </font>
    <font>
      <u/>
      <sz val="10"/>
      <color indexed="12"/>
      <name val="Arial"/>
      <family val="2"/>
    </font>
    <font>
      <sz val="10"/>
      <color indexed="10"/>
      <name val="Arial"/>
      <family val="2"/>
    </font>
    <font>
      <sz val="7"/>
      <name val="Arial"/>
      <family val="2"/>
    </font>
    <font>
      <b/>
      <i/>
      <sz val="8"/>
      <name val="Arial"/>
      <family val="2"/>
    </font>
    <font>
      <sz val="10"/>
      <color indexed="10"/>
      <name val="Arial"/>
      <family val="2"/>
    </font>
    <font>
      <b/>
      <sz val="20"/>
      <color indexed="10"/>
      <name val="Arial"/>
      <family val="2"/>
    </font>
    <font>
      <sz val="9"/>
      <color indexed="10"/>
      <name val="Arial"/>
      <family val="2"/>
    </font>
    <font>
      <b/>
      <sz val="9"/>
      <color indexed="10"/>
      <name val="Arial"/>
      <family val="2"/>
    </font>
    <font>
      <sz val="10"/>
      <name val="Arial"/>
      <family val="2"/>
    </font>
    <font>
      <sz val="8"/>
      <name val="Calibri"/>
      <family val="2"/>
    </font>
    <font>
      <sz val="11"/>
      <color theme="0"/>
      <name val="Calibri"/>
      <family val="2"/>
      <scheme val="minor"/>
    </font>
    <font>
      <b/>
      <sz val="20"/>
      <color theme="0"/>
      <name val="Arial"/>
      <family val="2"/>
    </font>
    <font>
      <sz val="10"/>
      <color theme="0"/>
      <name val="Arial"/>
      <family val="2"/>
    </font>
    <font>
      <b/>
      <sz val="10"/>
      <color theme="0"/>
      <name val="Arial"/>
      <family val="2"/>
    </font>
    <font>
      <b/>
      <sz val="10"/>
      <color theme="0"/>
      <name val="Helvetica-Condensed-Bold"/>
    </font>
    <font>
      <b/>
      <sz val="22"/>
      <color theme="0"/>
      <name val="Arial"/>
      <family val="2"/>
    </font>
    <font>
      <b/>
      <sz val="10"/>
      <color theme="0"/>
      <name val="Helvetica-Condensed"/>
    </font>
    <font>
      <b/>
      <u/>
      <sz val="20"/>
      <color theme="0"/>
      <name val="Arial"/>
      <family val="2"/>
    </font>
    <font>
      <b/>
      <sz val="11"/>
      <color theme="0"/>
      <name val="Arial"/>
      <family val="2"/>
    </font>
    <font>
      <b/>
      <sz val="12"/>
      <color theme="0"/>
      <name val="Arial"/>
      <family val="2"/>
    </font>
    <font>
      <b/>
      <sz val="16"/>
      <color theme="0"/>
      <name val="Arial"/>
      <family val="2"/>
    </font>
    <font>
      <b/>
      <sz val="18"/>
      <color theme="0"/>
      <name val="Arial"/>
      <family val="2"/>
    </font>
    <font>
      <b/>
      <i/>
      <sz val="10"/>
      <name val="Arial"/>
      <family val="2"/>
    </font>
    <font>
      <b/>
      <i/>
      <sz val="11"/>
      <name val="Arial"/>
      <family val="2"/>
    </font>
    <font>
      <b/>
      <i/>
      <sz val="12"/>
      <name val="Arial"/>
      <family val="2"/>
    </font>
    <font>
      <b/>
      <sz val="9"/>
      <color theme="0"/>
      <name val="Arial"/>
      <family val="2"/>
    </font>
    <font>
      <b/>
      <i/>
      <sz val="9"/>
      <name val="Arial"/>
      <family val="2"/>
    </font>
    <font>
      <i/>
      <sz val="9"/>
      <name val="Arial"/>
      <family val="2"/>
    </font>
    <font>
      <b/>
      <sz val="34"/>
      <color theme="0"/>
      <name val="Arial"/>
      <family val="2"/>
    </font>
    <font>
      <sz val="34"/>
      <color theme="0"/>
      <name val="Arial"/>
      <family val="2"/>
    </font>
  </fonts>
  <fills count="7">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6"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1" fillId="0" borderId="0"/>
  </cellStyleXfs>
  <cellXfs count="200">
    <xf numFmtId="0" fontId="0" fillId="0" borderId="0" xfId="0"/>
    <xf numFmtId="0" fontId="1" fillId="0" borderId="0" xfId="2"/>
    <xf numFmtId="0" fontId="2" fillId="0" borderId="0" xfId="2" applyFont="1"/>
    <xf numFmtId="0" fontId="3" fillId="0" borderId="0" xfId="2" applyFont="1"/>
    <xf numFmtId="0" fontId="1" fillId="0" borderId="0" xfId="2" applyBorder="1"/>
    <xf numFmtId="0" fontId="1" fillId="0" borderId="0" xfId="2" applyAlignment="1">
      <alignment horizontal="center"/>
    </xf>
    <xf numFmtId="0" fontId="1" fillId="0" borderId="0" xfId="2" applyBorder="1" applyAlignment="1" applyProtection="1">
      <alignment horizontal="left"/>
    </xf>
    <xf numFmtId="0" fontId="4" fillId="0" borderId="0" xfId="2" applyFont="1" applyBorder="1" applyProtection="1"/>
    <xf numFmtId="0" fontId="1" fillId="0" borderId="0" xfId="2" applyFill="1" applyBorder="1" applyAlignment="1" applyProtection="1">
      <alignment horizontal="left"/>
    </xf>
    <xf numFmtId="0" fontId="5" fillId="0" borderId="0" xfId="2" applyFont="1"/>
    <xf numFmtId="0" fontId="1" fillId="0" borderId="0" xfId="2" applyFill="1" applyAlignment="1">
      <alignment horizontal="center" vertical="center"/>
    </xf>
    <xf numFmtId="0" fontId="1" fillId="0" borderId="0" xfId="2" applyAlignment="1" applyProtection="1">
      <alignment horizontal="center" wrapText="1"/>
      <protection locked="0"/>
    </xf>
    <xf numFmtId="0" fontId="2" fillId="0" borderId="0" xfId="2" applyFont="1" applyFill="1" applyBorder="1" applyAlignment="1">
      <alignment horizontal="center" vertical="center"/>
    </xf>
    <xf numFmtId="0" fontId="2" fillId="0" borderId="0" xfId="2" quotePrefix="1" applyFont="1"/>
    <xf numFmtId="0" fontId="8" fillId="0" borderId="0" xfId="2" applyFont="1" applyAlignment="1">
      <alignment horizontal="center"/>
    </xf>
    <xf numFmtId="0" fontId="7" fillId="0" borderId="0" xfId="2" applyFont="1"/>
    <xf numFmtId="0" fontId="14" fillId="0" borderId="0" xfId="2" applyFont="1"/>
    <xf numFmtId="0" fontId="14" fillId="0" borderId="0" xfId="2" applyFont="1" applyFill="1"/>
    <xf numFmtId="0" fontId="2" fillId="0" borderId="0" xfId="2" applyFont="1" applyAlignment="1">
      <alignment wrapText="1"/>
    </xf>
    <xf numFmtId="0" fontId="1" fillId="0" borderId="0" xfId="2" applyBorder="1" applyAlignment="1" applyProtection="1">
      <alignment vertical="top" wrapText="1"/>
      <protection locked="0"/>
    </xf>
    <xf numFmtId="0" fontId="19" fillId="3" borderId="0" xfId="2" applyFont="1" applyFill="1"/>
    <xf numFmtId="0" fontId="20" fillId="3" borderId="0" xfId="2" applyFont="1" applyFill="1" applyBorder="1" applyProtection="1"/>
    <xf numFmtId="0" fontId="18" fillId="3" borderId="0" xfId="2" applyFont="1" applyFill="1" applyBorder="1" applyProtection="1"/>
    <xf numFmtId="0" fontId="1" fillId="0" borderId="0" xfId="2" applyFill="1"/>
    <xf numFmtId="0" fontId="18" fillId="0" borderId="0" xfId="2" applyFont="1" applyFill="1"/>
    <xf numFmtId="0" fontId="0" fillId="0" borderId="0" xfId="0" applyFill="1"/>
    <xf numFmtId="0" fontId="2" fillId="0" borderId="0" xfId="2" applyFont="1" applyBorder="1" applyAlignment="1" applyProtection="1">
      <alignment horizontal="center" wrapText="1"/>
      <protection locked="0"/>
    </xf>
    <xf numFmtId="0" fontId="22" fillId="3" borderId="10" xfId="2" applyFont="1" applyFill="1" applyBorder="1" applyProtection="1"/>
    <xf numFmtId="0" fontId="18" fillId="3" borderId="12" xfId="2" applyFont="1" applyFill="1" applyBorder="1"/>
    <xf numFmtId="0" fontId="1" fillId="3" borderId="12" xfId="2" applyFill="1" applyBorder="1"/>
    <xf numFmtId="0" fontId="1" fillId="3" borderId="11" xfId="2" applyFill="1" applyBorder="1"/>
    <xf numFmtId="0" fontId="19" fillId="0" borderId="0" xfId="2" applyFont="1" applyFill="1" applyAlignment="1">
      <alignment wrapText="1"/>
    </xf>
    <xf numFmtId="0" fontId="1" fillId="0" borderId="0" xfId="2" applyFill="1" applyAlignment="1" applyProtection="1">
      <alignment horizontal="center" wrapText="1"/>
      <protection locked="0"/>
    </xf>
    <xf numFmtId="0" fontId="1" fillId="0" borderId="0" xfId="2" applyFill="1" applyBorder="1" applyAlignment="1" applyProtection="1">
      <alignment horizontal="center" wrapText="1"/>
      <protection locked="0"/>
    </xf>
    <xf numFmtId="0" fontId="28" fillId="0" borderId="0" xfId="2" applyFont="1" applyAlignment="1">
      <alignment horizontal="left"/>
    </xf>
    <xf numFmtId="0" fontId="20" fillId="0" borderId="0" xfId="2" applyFont="1" applyFill="1" applyBorder="1" applyProtection="1"/>
    <xf numFmtId="0" fontId="18" fillId="0" borderId="0" xfId="2" applyFont="1" applyFill="1" applyBorder="1"/>
    <xf numFmtId="0" fontId="19" fillId="0" borderId="0" xfId="2" quotePrefix="1" applyFont="1" applyFill="1" applyBorder="1" applyAlignment="1">
      <alignment horizontal="center"/>
    </xf>
    <xf numFmtId="0" fontId="1" fillId="0" borderId="0" xfId="2" applyFill="1" applyBorder="1"/>
    <xf numFmtId="0" fontId="10" fillId="0" borderId="0" xfId="2" applyFont="1" applyFill="1" applyBorder="1" applyAlignment="1" applyProtection="1">
      <protection locked="0"/>
    </xf>
    <xf numFmtId="0" fontId="10" fillId="0" borderId="0" xfId="2" applyFont="1" applyFill="1" applyBorder="1"/>
    <xf numFmtId="0" fontId="14" fillId="0" borderId="0" xfId="2" applyFont="1" applyFill="1" applyBorder="1" applyAlignment="1">
      <alignment wrapText="1"/>
    </xf>
    <xf numFmtId="0" fontId="1" fillId="0" borderId="0" xfId="2" applyFill="1" applyBorder="1" applyAlignment="1" applyProtection="1">
      <protection locked="0"/>
    </xf>
    <xf numFmtId="0" fontId="24" fillId="0" borderId="0" xfId="2" applyFont="1" applyFill="1" applyBorder="1" applyAlignment="1">
      <alignment wrapText="1"/>
    </xf>
    <xf numFmtId="0" fontId="1" fillId="0" borderId="0" xfId="2" applyFill="1" applyBorder="1" applyAlignment="1">
      <alignment wrapText="1"/>
    </xf>
    <xf numFmtId="0" fontId="12" fillId="0" borderId="0" xfId="2" applyFont="1" applyBorder="1" applyAlignment="1">
      <alignment vertical="center" wrapText="1"/>
    </xf>
    <xf numFmtId="0" fontId="17" fillId="0" borderId="0" xfId="2" applyFont="1" applyFill="1" applyAlignment="1"/>
    <xf numFmtId="0" fontId="24" fillId="0" borderId="0" xfId="2" applyFont="1" applyFill="1" applyAlignment="1">
      <alignment wrapText="1"/>
    </xf>
    <xf numFmtId="0" fontId="29" fillId="0" borderId="0" xfId="2" applyFont="1" applyFill="1" applyBorder="1" applyAlignment="1">
      <alignment horizontal="left" wrapText="1"/>
    </xf>
    <xf numFmtId="0" fontId="20" fillId="3" borderId="10" xfId="2" applyFont="1" applyFill="1" applyBorder="1" applyProtection="1"/>
    <xf numFmtId="0" fontId="18" fillId="3" borderId="11" xfId="2" applyFont="1" applyFill="1" applyBorder="1"/>
    <xf numFmtId="0" fontId="9" fillId="0" borderId="0" xfId="2" applyFont="1" applyAlignment="1">
      <alignment horizontal="center"/>
    </xf>
    <xf numFmtId="0" fontId="19" fillId="3" borderId="10" xfId="2" applyFont="1" applyFill="1" applyBorder="1" applyAlignment="1">
      <alignment vertical="top"/>
    </xf>
    <xf numFmtId="0" fontId="18" fillId="3" borderId="12" xfId="2" applyFont="1" applyFill="1" applyBorder="1" applyAlignment="1">
      <alignment vertical="top"/>
    </xf>
    <xf numFmtId="0" fontId="18" fillId="3" borderId="11" xfId="2" applyFont="1" applyFill="1" applyBorder="1" applyAlignment="1">
      <alignment vertical="top"/>
    </xf>
    <xf numFmtId="0" fontId="18" fillId="0" borderId="0" xfId="2" applyFont="1"/>
    <xf numFmtId="0" fontId="18" fillId="0" borderId="0" xfId="2" applyFont="1" applyAlignment="1">
      <alignment horizontal="center"/>
    </xf>
    <xf numFmtId="0" fontId="16" fillId="0" borderId="0" xfId="0" applyFont="1" applyAlignment="1">
      <alignment horizontal="center"/>
    </xf>
    <xf numFmtId="0" fontId="18" fillId="0" borderId="0" xfId="2" applyFont="1" applyFill="1" applyAlignment="1">
      <alignment horizontal="center"/>
    </xf>
    <xf numFmtId="0" fontId="2" fillId="4" borderId="0" xfId="2" applyFont="1" applyFill="1"/>
    <xf numFmtId="0" fontId="1" fillId="4" borderId="0" xfId="2" applyFill="1"/>
    <xf numFmtId="0" fontId="3" fillId="4" borderId="0" xfId="2" applyFont="1" applyFill="1"/>
    <xf numFmtId="0" fontId="9" fillId="4" borderId="0" xfId="2" applyFont="1" applyFill="1" applyAlignment="1">
      <alignment horizontal="right" indent="1"/>
    </xf>
    <xf numFmtId="0" fontId="4" fillId="4" borderId="0" xfId="2" applyFont="1" applyFill="1" applyBorder="1" applyProtection="1"/>
    <xf numFmtId="0" fontId="1" fillId="4" borderId="0" xfId="2" applyFill="1" applyBorder="1" applyAlignment="1" applyProtection="1">
      <alignment horizontal="left"/>
    </xf>
    <xf numFmtId="0" fontId="1" fillId="4" borderId="0" xfId="2" applyFill="1" applyBorder="1"/>
    <xf numFmtId="0" fontId="26" fillId="5" borderId="0" xfId="2" applyFont="1" applyFill="1" applyAlignment="1">
      <alignment vertical="center"/>
    </xf>
    <xf numFmtId="0" fontId="18" fillId="5" borderId="0" xfId="2" applyFont="1" applyFill="1"/>
    <xf numFmtId="0" fontId="26" fillId="5" borderId="0" xfId="2" applyFont="1" applyFill="1"/>
    <xf numFmtId="0" fontId="1" fillId="5" borderId="0" xfId="2" applyFill="1" applyBorder="1" applyAlignment="1" applyProtection="1">
      <alignment vertical="top" wrapText="1"/>
      <protection locked="0"/>
    </xf>
    <xf numFmtId="0" fontId="18" fillId="5" borderId="0" xfId="2" applyFont="1" applyFill="1" applyBorder="1" applyAlignment="1" applyProtection="1">
      <alignment horizontal="center"/>
      <protection locked="0"/>
    </xf>
    <xf numFmtId="0" fontId="26" fillId="5" borderId="0" xfId="2" applyFont="1" applyFill="1" applyAlignment="1">
      <alignment horizontal="left" vertical="center"/>
    </xf>
    <xf numFmtId="0" fontId="17" fillId="5" borderId="0" xfId="2" applyFont="1" applyFill="1" applyAlignment="1">
      <alignment horizontal="left"/>
    </xf>
    <xf numFmtId="0" fontId="1" fillId="6" borderId="1" xfId="2" applyFont="1" applyFill="1" applyBorder="1" applyAlignment="1" applyProtection="1">
      <alignment horizontal="center"/>
      <protection locked="0"/>
    </xf>
    <xf numFmtId="0" fontId="1" fillId="6" borderId="1" xfId="2" applyFill="1" applyBorder="1" applyAlignment="1" applyProtection="1">
      <alignment horizontal="center"/>
      <protection locked="0"/>
    </xf>
    <xf numFmtId="0" fontId="2" fillId="6" borderId="1" xfId="2" applyFont="1" applyFill="1" applyBorder="1" applyAlignment="1" applyProtection="1">
      <alignment horizontal="center"/>
      <protection locked="0"/>
    </xf>
    <xf numFmtId="0" fontId="17" fillId="2" borderId="0" xfId="2" applyFont="1" applyFill="1" applyAlignment="1" applyProtection="1">
      <alignment horizontal="left" vertical="center"/>
    </xf>
    <xf numFmtId="0" fontId="31" fillId="2" borderId="0" xfId="2" applyFont="1" applyFill="1" applyAlignment="1" applyProtection="1">
      <alignment horizontal="left" vertical="top"/>
    </xf>
    <xf numFmtId="0" fontId="23" fillId="0" borderId="0" xfId="2" applyFont="1" applyFill="1" applyProtection="1"/>
    <xf numFmtId="0" fontId="1" fillId="0" borderId="0" xfId="2" applyFill="1" applyProtection="1"/>
    <xf numFmtId="0" fontId="11" fillId="0" borderId="0" xfId="2" applyFont="1" applyFill="1" applyProtection="1"/>
    <xf numFmtId="0" fontId="31" fillId="0" borderId="0" xfId="2" applyFont="1" applyFill="1" applyAlignment="1" applyProtection="1">
      <alignment horizontal="left" vertical="top"/>
    </xf>
    <xf numFmtId="0" fontId="31" fillId="0" borderId="0" xfId="2" applyFont="1" applyFill="1" applyAlignment="1" applyProtection="1">
      <alignment horizontal="center"/>
    </xf>
    <xf numFmtId="0" fontId="19" fillId="0" borderId="0" xfId="2" applyFont="1" applyFill="1" applyAlignment="1" applyProtection="1">
      <alignment horizontal="center"/>
    </xf>
    <xf numFmtId="0" fontId="26" fillId="5" borderId="0" xfId="2" applyFont="1" applyFill="1" applyAlignment="1" applyProtection="1">
      <alignment vertical="center"/>
    </xf>
    <xf numFmtId="0" fontId="18" fillId="5" borderId="0" xfId="2" applyFont="1" applyFill="1" applyProtection="1"/>
    <xf numFmtId="0" fontId="17" fillId="5" borderId="0" xfId="2" applyFont="1" applyFill="1" applyProtection="1"/>
    <xf numFmtId="0" fontId="27" fillId="0" borderId="0" xfId="2" applyFont="1" applyFill="1" applyProtection="1"/>
    <xf numFmtId="0" fontId="18" fillId="0" borderId="0" xfId="2" applyFont="1" applyFill="1" applyProtection="1"/>
    <xf numFmtId="0" fontId="17" fillId="0" borderId="0" xfId="2" applyFont="1" applyFill="1" applyProtection="1"/>
    <xf numFmtId="0" fontId="2" fillId="4" borderId="0" xfId="2" applyFont="1" applyFill="1" applyProtection="1"/>
    <xf numFmtId="0" fontId="1" fillId="4" borderId="0" xfId="2" applyFill="1" applyProtection="1"/>
    <xf numFmtId="0" fontId="3" fillId="4" borderId="0" xfId="2" applyFont="1" applyFill="1" applyAlignment="1" applyProtection="1">
      <alignment horizontal="center"/>
    </xf>
    <xf numFmtId="0" fontId="1" fillId="4" borderId="0" xfId="2" quotePrefix="1" applyFill="1" applyAlignment="1" applyProtection="1">
      <alignment horizontal="center"/>
    </xf>
    <xf numFmtId="0" fontId="28" fillId="0" borderId="0" xfId="2" applyFont="1" applyAlignment="1">
      <alignment horizontal="center" vertical="center"/>
    </xf>
    <xf numFmtId="0" fontId="2" fillId="4" borderId="0" xfId="2" applyFont="1" applyFill="1" applyBorder="1" applyAlignment="1" applyProtection="1">
      <protection locked="0"/>
    </xf>
    <xf numFmtId="0" fontId="2" fillId="6" borderId="10" xfId="2" applyFont="1" applyFill="1" applyBorder="1" applyAlignment="1" applyProtection="1">
      <alignment horizontal="center"/>
      <protection locked="0"/>
    </xf>
    <xf numFmtId="0" fontId="2" fillId="6" borderId="12" xfId="2" applyFont="1" applyFill="1" applyBorder="1" applyAlignment="1" applyProtection="1">
      <alignment horizontal="center"/>
      <protection locked="0"/>
    </xf>
    <xf numFmtId="0" fontId="2" fillId="6" borderId="11" xfId="2" applyFont="1" applyFill="1" applyBorder="1" applyAlignment="1" applyProtection="1">
      <alignment horizontal="center"/>
      <protection locked="0"/>
    </xf>
    <xf numFmtId="0" fontId="2" fillId="6" borderId="1" xfId="2" applyFont="1" applyFill="1" applyBorder="1" applyAlignment="1" applyProtection="1">
      <alignment horizontal="center"/>
      <protection locked="0"/>
    </xf>
    <xf numFmtId="0" fontId="13" fillId="6" borderId="1" xfId="2" applyFont="1" applyFill="1" applyBorder="1" applyAlignment="1" applyProtection="1">
      <alignment horizontal="center"/>
      <protection locked="0"/>
    </xf>
    <xf numFmtId="0" fontId="1" fillId="6" borderId="1" xfId="2" applyFont="1" applyFill="1" applyBorder="1" applyAlignment="1" applyProtection="1">
      <alignment horizontal="center" wrapText="1"/>
      <protection locked="0"/>
    </xf>
    <xf numFmtId="0" fontId="4" fillId="4" borderId="0" xfId="2" applyFont="1" applyFill="1" applyBorder="1" applyAlignment="1" applyProtection="1">
      <alignment horizontal="left"/>
    </xf>
    <xf numFmtId="0" fontId="1" fillId="6" borderId="10" xfId="2" applyFill="1" applyBorder="1" applyAlignment="1" applyProtection="1">
      <alignment horizontal="center"/>
      <protection locked="0"/>
    </xf>
    <xf numFmtId="0" fontId="1" fillId="6" borderId="12" xfId="2" applyFill="1" applyBorder="1" applyAlignment="1" applyProtection="1">
      <alignment horizontal="center"/>
      <protection locked="0"/>
    </xf>
    <xf numFmtId="0" fontId="1" fillId="6" borderId="11" xfId="2" applyFill="1" applyBorder="1" applyAlignment="1" applyProtection="1">
      <alignment horizontal="center"/>
      <protection locked="0"/>
    </xf>
    <xf numFmtId="0" fontId="1" fillId="6" borderId="1" xfId="2" applyFont="1" applyFill="1" applyBorder="1" applyAlignment="1" applyProtection="1">
      <alignment horizontal="center"/>
      <protection locked="0"/>
    </xf>
    <xf numFmtId="0" fontId="1" fillId="6" borderId="3" xfId="2" applyFill="1" applyBorder="1" applyAlignment="1" applyProtection="1">
      <alignment horizontal="center" vertical="top" wrapText="1"/>
      <protection locked="0"/>
    </xf>
    <xf numFmtId="0" fontId="1" fillId="6" borderId="4" xfId="2" applyFill="1" applyBorder="1" applyAlignment="1" applyProtection="1">
      <alignment horizontal="center" vertical="top" wrapText="1"/>
      <protection locked="0"/>
    </xf>
    <xf numFmtId="0" fontId="1" fillId="6" borderId="2" xfId="2" applyFill="1" applyBorder="1" applyAlignment="1" applyProtection="1">
      <alignment horizontal="center" vertical="top" wrapText="1"/>
      <protection locked="0"/>
    </xf>
    <xf numFmtId="0" fontId="1" fillId="6" borderId="5" xfId="2" applyFill="1" applyBorder="1" applyAlignment="1" applyProtection="1">
      <alignment horizontal="center" vertical="top" wrapText="1"/>
      <protection locked="0"/>
    </xf>
    <xf numFmtId="0" fontId="1" fillId="6" borderId="0" xfId="2" applyFill="1" applyBorder="1" applyAlignment="1" applyProtection="1">
      <alignment horizontal="center" vertical="top" wrapText="1"/>
      <protection locked="0"/>
    </xf>
    <xf numFmtId="0" fontId="1" fillId="6" borderId="7" xfId="2" applyFill="1" applyBorder="1" applyAlignment="1" applyProtection="1">
      <alignment horizontal="center" vertical="top" wrapText="1"/>
      <protection locked="0"/>
    </xf>
    <xf numFmtId="0" fontId="1" fillId="6" borderId="6" xfId="2" applyFill="1" applyBorder="1" applyAlignment="1" applyProtection="1">
      <alignment horizontal="center" vertical="top" wrapText="1"/>
      <protection locked="0"/>
    </xf>
    <xf numFmtId="0" fontId="1" fillId="6" borderId="8" xfId="2" applyFill="1" applyBorder="1" applyAlignment="1" applyProtection="1">
      <alignment horizontal="center" vertical="top" wrapText="1"/>
      <protection locked="0"/>
    </xf>
    <xf numFmtId="0" fontId="1" fillId="6" borderId="9" xfId="2" applyFill="1" applyBorder="1" applyAlignment="1" applyProtection="1">
      <alignment horizontal="center" vertical="top" wrapText="1"/>
      <protection locked="0"/>
    </xf>
    <xf numFmtId="0" fontId="2" fillId="4" borderId="0" xfId="2" applyFont="1" applyFill="1" applyAlignment="1">
      <alignment vertical="top" wrapText="1"/>
    </xf>
    <xf numFmtId="0" fontId="2" fillId="4" borderId="7" xfId="2" applyFont="1" applyFill="1" applyBorder="1" applyAlignment="1">
      <alignment vertical="top" wrapText="1"/>
    </xf>
    <xf numFmtId="0" fontId="1" fillId="6" borderId="3" xfId="2" applyFont="1" applyFill="1" applyBorder="1" applyAlignment="1" applyProtection="1">
      <alignment horizontal="center" vertical="top" wrapText="1"/>
      <protection locked="0"/>
    </xf>
    <xf numFmtId="0" fontId="1" fillId="6" borderId="4" xfId="2" applyFont="1" applyFill="1" applyBorder="1" applyAlignment="1" applyProtection="1">
      <alignment horizontal="center" vertical="top" wrapText="1"/>
      <protection locked="0"/>
    </xf>
    <xf numFmtId="0" fontId="1" fillId="6" borderId="2" xfId="2" applyFont="1" applyFill="1" applyBorder="1" applyAlignment="1" applyProtection="1">
      <alignment horizontal="center" vertical="top" wrapText="1"/>
      <protection locked="0"/>
    </xf>
    <xf numFmtId="0" fontId="1" fillId="6" borderId="5" xfId="2" applyFont="1" applyFill="1" applyBorder="1" applyAlignment="1" applyProtection="1">
      <alignment horizontal="center" vertical="top" wrapText="1"/>
      <protection locked="0"/>
    </xf>
    <xf numFmtId="0" fontId="1" fillId="6" borderId="0" xfId="2" applyFont="1" applyFill="1" applyBorder="1" applyAlignment="1" applyProtection="1">
      <alignment horizontal="center" vertical="top" wrapText="1"/>
      <protection locked="0"/>
    </xf>
    <xf numFmtId="0" fontId="1" fillId="6" borderId="7" xfId="2" applyFont="1" applyFill="1" applyBorder="1" applyAlignment="1" applyProtection="1">
      <alignment horizontal="center" vertical="top" wrapText="1"/>
      <protection locked="0"/>
    </xf>
    <xf numFmtId="0" fontId="1" fillId="6" borderId="6" xfId="2" applyFont="1" applyFill="1" applyBorder="1" applyAlignment="1" applyProtection="1">
      <alignment horizontal="center" vertical="top" wrapText="1"/>
      <protection locked="0"/>
    </xf>
    <xf numFmtId="0" fontId="1" fillId="6" borderId="8" xfId="2" applyFont="1" applyFill="1" applyBorder="1" applyAlignment="1" applyProtection="1">
      <alignment horizontal="center" vertical="top" wrapText="1"/>
      <protection locked="0"/>
    </xf>
    <xf numFmtId="0" fontId="1" fillId="6" borderId="9" xfId="2" applyFont="1" applyFill="1" applyBorder="1" applyAlignment="1" applyProtection="1">
      <alignment horizontal="center" vertical="top" wrapText="1"/>
      <protection locked="0"/>
    </xf>
    <xf numFmtId="0" fontId="2" fillId="4" borderId="0" xfId="2" applyFont="1" applyFill="1" applyBorder="1" applyAlignment="1">
      <alignment vertical="top" wrapText="1"/>
    </xf>
    <xf numFmtId="0" fontId="1" fillId="6" borderId="10" xfId="2" applyFont="1" applyFill="1" applyBorder="1" applyAlignment="1" applyProtection="1">
      <alignment horizontal="center" wrapText="1"/>
      <protection locked="0"/>
    </xf>
    <xf numFmtId="0" fontId="1" fillId="6" borderId="12" xfId="2" applyFont="1" applyFill="1" applyBorder="1" applyAlignment="1" applyProtection="1">
      <alignment horizontal="center" wrapText="1"/>
      <protection locked="0"/>
    </xf>
    <xf numFmtId="0" fontId="1" fillId="6" borderId="11" xfId="2" applyFont="1" applyFill="1" applyBorder="1" applyAlignment="1" applyProtection="1">
      <alignment horizontal="center" wrapText="1"/>
      <protection locked="0"/>
    </xf>
    <xf numFmtId="0" fontId="1" fillId="6" borderId="10" xfId="2" applyFill="1" applyBorder="1" applyAlignment="1" applyProtection="1">
      <alignment horizontal="center" wrapText="1"/>
      <protection locked="0"/>
    </xf>
    <xf numFmtId="0" fontId="1" fillId="6" borderId="12" xfId="2" applyFill="1" applyBorder="1" applyAlignment="1" applyProtection="1">
      <alignment horizontal="center" wrapText="1"/>
      <protection locked="0"/>
    </xf>
    <xf numFmtId="0" fontId="1" fillId="6" borderId="11" xfId="2" applyFill="1" applyBorder="1" applyAlignment="1" applyProtection="1">
      <alignment horizontal="center" wrapText="1"/>
      <protection locked="0"/>
    </xf>
    <xf numFmtId="0" fontId="1" fillId="0" borderId="0" xfId="2" applyFont="1" applyAlignment="1">
      <alignment horizontal="left"/>
    </xf>
    <xf numFmtId="0" fontId="19" fillId="3" borderId="3" xfId="2" applyFont="1" applyFill="1" applyBorder="1" applyAlignment="1">
      <alignment horizontal="center" vertical="center" wrapText="1"/>
    </xf>
    <xf numFmtId="0" fontId="19" fillId="3" borderId="4" xfId="2" applyFont="1" applyFill="1" applyBorder="1" applyAlignment="1">
      <alignment horizontal="center" vertical="center" wrapText="1"/>
    </xf>
    <xf numFmtId="0" fontId="19" fillId="3" borderId="2" xfId="2" applyFont="1" applyFill="1" applyBorder="1" applyAlignment="1">
      <alignment horizontal="center" vertical="center" wrapText="1"/>
    </xf>
    <xf numFmtId="0" fontId="19" fillId="3" borderId="5" xfId="2" applyFont="1" applyFill="1" applyBorder="1" applyAlignment="1">
      <alignment horizontal="center" vertical="center" wrapText="1"/>
    </xf>
    <xf numFmtId="0" fontId="19" fillId="3" borderId="0" xfId="2" applyFont="1" applyFill="1" applyBorder="1" applyAlignment="1">
      <alignment horizontal="center" vertical="center" wrapText="1"/>
    </xf>
    <xf numFmtId="0" fontId="19" fillId="3" borderId="7" xfId="2" applyFont="1" applyFill="1" applyBorder="1" applyAlignment="1">
      <alignment horizontal="center" vertical="center" wrapText="1"/>
    </xf>
    <xf numFmtId="0" fontId="18" fillId="3" borderId="6" xfId="2" applyFont="1" applyFill="1" applyBorder="1" applyAlignment="1">
      <alignment horizontal="center" vertical="center"/>
    </xf>
    <xf numFmtId="0" fontId="18" fillId="3" borderId="8" xfId="2" applyFont="1" applyFill="1" applyBorder="1" applyAlignment="1">
      <alignment horizontal="center" vertical="center"/>
    </xf>
    <xf numFmtId="0" fontId="18" fillId="3" borderId="9" xfId="2" applyFont="1" applyFill="1" applyBorder="1" applyAlignment="1">
      <alignment horizontal="center" vertical="center"/>
    </xf>
    <xf numFmtId="0" fontId="1" fillId="6" borderId="3" xfId="2" applyFill="1" applyBorder="1" applyAlignment="1" applyProtection="1">
      <alignment vertical="top" wrapText="1"/>
      <protection locked="0"/>
    </xf>
    <xf numFmtId="0" fontId="1" fillId="6" borderId="4" xfId="2" applyFill="1" applyBorder="1" applyAlignment="1" applyProtection="1">
      <alignment vertical="top" wrapText="1"/>
      <protection locked="0"/>
    </xf>
    <xf numFmtId="0" fontId="1" fillId="6" borderId="2" xfId="2" applyFill="1" applyBorder="1" applyAlignment="1" applyProtection="1">
      <alignment vertical="top" wrapText="1"/>
      <protection locked="0"/>
    </xf>
    <xf numFmtId="0" fontId="1" fillId="6" borderId="5" xfId="2" applyFill="1" applyBorder="1" applyAlignment="1" applyProtection="1">
      <alignment vertical="top" wrapText="1"/>
      <protection locked="0"/>
    </xf>
    <xf numFmtId="0" fontId="1" fillId="6" borderId="0" xfId="2" applyFill="1" applyBorder="1" applyAlignment="1" applyProtection="1">
      <alignment vertical="top" wrapText="1"/>
      <protection locked="0"/>
    </xf>
    <xf numFmtId="0" fontId="1" fillId="6" borderId="7" xfId="2" applyFill="1" applyBorder="1" applyAlignment="1" applyProtection="1">
      <alignment vertical="top" wrapText="1"/>
      <protection locked="0"/>
    </xf>
    <xf numFmtId="0" fontId="1" fillId="6" borderId="6" xfId="2" applyFill="1" applyBorder="1" applyAlignment="1" applyProtection="1">
      <alignment vertical="top" wrapText="1"/>
      <protection locked="0"/>
    </xf>
    <xf numFmtId="0" fontId="1" fillId="6" borderId="8" xfId="2" applyFill="1" applyBorder="1" applyAlignment="1" applyProtection="1">
      <alignment vertical="top" wrapText="1"/>
      <protection locked="0"/>
    </xf>
    <xf numFmtId="0" fontId="1" fillId="6" borderId="9" xfId="2" applyFill="1" applyBorder="1" applyAlignment="1" applyProtection="1">
      <alignment vertical="top" wrapText="1"/>
      <protection locked="0"/>
    </xf>
    <xf numFmtId="0" fontId="19" fillId="2" borderId="3" xfId="2" applyFont="1" applyFill="1" applyBorder="1" applyAlignment="1">
      <alignment horizontal="center" vertical="center" wrapText="1"/>
    </xf>
    <xf numFmtId="0" fontId="19" fillId="2" borderId="4" xfId="2" applyFont="1" applyFill="1" applyBorder="1" applyAlignment="1">
      <alignment horizontal="center" vertical="center" wrapText="1"/>
    </xf>
    <xf numFmtId="0" fontId="19" fillId="2" borderId="2" xfId="2" applyFont="1" applyFill="1" applyBorder="1" applyAlignment="1">
      <alignment horizontal="center" vertical="center" wrapText="1"/>
    </xf>
    <xf numFmtId="0" fontId="19" fillId="2" borderId="6" xfId="2" applyFont="1" applyFill="1" applyBorder="1" applyAlignment="1">
      <alignment horizontal="center" vertical="center" wrapText="1"/>
    </xf>
    <xf numFmtId="0" fontId="19" fillId="2" borderId="8" xfId="2" applyFont="1" applyFill="1" applyBorder="1" applyAlignment="1">
      <alignment horizontal="center" vertical="center" wrapText="1"/>
    </xf>
    <xf numFmtId="0" fontId="19" fillId="2" borderId="9" xfId="2" applyFont="1" applyFill="1" applyBorder="1" applyAlignment="1">
      <alignment horizontal="center" vertical="center" wrapText="1"/>
    </xf>
    <xf numFmtId="1" fontId="21" fillId="2" borderId="16" xfId="2" applyNumberFormat="1" applyFont="1" applyFill="1" applyBorder="1" applyAlignment="1">
      <alignment horizontal="center" vertical="center" wrapText="1"/>
    </xf>
    <xf numFmtId="1" fontId="21" fillId="2" borderId="0" xfId="2" applyNumberFormat="1" applyFont="1" applyFill="1" applyBorder="1" applyAlignment="1">
      <alignment horizontal="center" vertical="center" wrapText="1"/>
    </xf>
    <xf numFmtId="1" fontId="21" fillId="2" borderId="18" xfId="2" applyNumberFormat="1" applyFont="1" applyFill="1" applyBorder="1" applyAlignment="1">
      <alignment horizontal="center" vertical="center" wrapText="1"/>
    </xf>
    <xf numFmtId="1" fontId="21" fillId="2" borderId="19" xfId="2" applyNumberFormat="1" applyFont="1" applyFill="1" applyBorder="1" applyAlignment="1">
      <alignment horizontal="center" vertical="center" wrapText="1"/>
    </xf>
    <xf numFmtId="0" fontId="25" fillId="5" borderId="13" xfId="2" applyFont="1" applyFill="1" applyBorder="1" applyAlignment="1">
      <alignment horizontal="center" vertical="center" wrapText="1"/>
    </xf>
    <xf numFmtId="0" fontId="25" fillId="5" borderId="14" xfId="2" applyFont="1" applyFill="1" applyBorder="1" applyAlignment="1">
      <alignment horizontal="center" vertical="center" wrapText="1"/>
    </xf>
    <xf numFmtId="0" fontId="25" fillId="5" borderId="15" xfId="2" applyFont="1" applyFill="1" applyBorder="1" applyAlignment="1">
      <alignment horizontal="center" vertical="center" wrapText="1"/>
    </xf>
    <xf numFmtId="0" fontId="25" fillId="5" borderId="18" xfId="2" applyFont="1" applyFill="1" applyBorder="1" applyAlignment="1">
      <alignment horizontal="center" vertical="center" wrapText="1"/>
    </xf>
    <xf numFmtId="0" fontId="25" fillId="5" borderId="19" xfId="2" applyFont="1" applyFill="1" applyBorder="1" applyAlignment="1">
      <alignment horizontal="center" vertical="center" wrapText="1"/>
    </xf>
    <xf numFmtId="0" fontId="25" fillId="5" borderId="20" xfId="2" applyFont="1" applyFill="1" applyBorder="1" applyAlignment="1">
      <alignment horizontal="center" vertical="center" wrapText="1"/>
    </xf>
    <xf numFmtId="0" fontId="1" fillId="0" borderId="0" xfId="2" applyAlignment="1">
      <alignment horizontal="center"/>
    </xf>
    <xf numFmtId="0" fontId="25" fillId="5" borderId="16" xfId="2" applyFont="1" applyFill="1" applyBorder="1" applyAlignment="1">
      <alignment horizontal="center" vertical="center" wrapText="1"/>
    </xf>
    <xf numFmtId="0" fontId="25" fillId="5" borderId="0" xfId="2" applyFont="1" applyFill="1" applyBorder="1" applyAlignment="1">
      <alignment horizontal="center" vertical="center" wrapText="1"/>
    </xf>
    <xf numFmtId="0" fontId="25" fillId="5" borderId="17" xfId="2" applyFont="1" applyFill="1" applyBorder="1" applyAlignment="1">
      <alignment horizontal="center" vertical="center" wrapText="1"/>
    </xf>
    <xf numFmtId="0" fontId="33" fillId="6" borderId="3" xfId="2" quotePrefix="1" applyFont="1" applyFill="1" applyBorder="1" applyAlignment="1" applyProtection="1">
      <alignment horizontal="left" vertical="top"/>
      <protection locked="0"/>
    </xf>
    <xf numFmtId="0" fontId="19" fillId="6" borderId="4" xfId="2" quotePrefix="1" applyFont="1" applyFill="1" applyBorder="1" applyAlignment="1" applyProtection="1">
      <alignment horizontal="left" vertical="top"/>
      <protection locked="0"/>
    </xf>
    <xf numFmtId="0" fontId="19" fillId="6" borderId="2" xfId="2" quotePrefix="1" applyFont="1" applyFill="1" applyBorder="1" applyAlignment="1" applyProtection="1">
      <alignment horizontal="left" vertical="top"/>
      <protection locked="0"/>
    </xf>
    <xf numFmtId="0" fontId="19" fillId="6" borderId="5" xfId="2" quotePrefix="1" applyFont="1" applyFill="1" applyBorder="1" applyAlignment="1" applyProtection="1">
      <alignment horizontal="left" vertical="top"/>
      <protection locked="0"/>
    </xf>
    <xf numFmtId="0" fontId="19" fillId="6" borderId="0" xfId="2" quotePrefix="1" applyFont="1" applyFill="1" applyBorder="1" applyAlignment="1" applyProtection="1">
      <alignment horizontal="left" vertical="top"/>
      <protection locked="0"/>
    </xf>
    <xf numFmtId="0" fontId="19" fillId="6" borderId="7" xfId="2" quotePrefix="1" applyFont="1" applyFill="1" applyBorder="1" applyAlignment="1" applyProtection="1">
      <alignment horizontal="left" vertical="top"/>
      <protection locked="0"/>
    </xf>
    <xf numFmtId="0" fontId="19" fillId="6" borderId="6" xfId="2" quotePrefix="1" applyFont="1" applyFill="1" applyBorder="1" applyAlignment="1" applyProtection="1">
      <alignment horizontal="left" vertical="top"/>
      <protection locked="0"/>
    </xf>
    <xf numFmtId="0" fontId="19" fillId="6" borderId="8" xfId="2" quotePrefix="1" applyFont="1" applyFill="1" applyBorder="1" applyAlignment="1" applyProtection="1">
      <alignment horizontal="left" vertical="top"/>
      <protection locked="0"/>
    </xf>
    <xf numFmtId="0" fontId="19" fillId="6" borderId="9" xfId="2" quotePrefix="1" applyFont="1" applyFill="1" applyBorder="1" applyAlignment="1" applyProtection="1">
      <alignment horizontal="left" vertical="top"/>
      <protection locked="0"/>
    </xf>
    <xf numFmtId="49" fontId="1" fillId="6" borderId="10" xfId="2" applyNumberFormat="1" applyFont="1" applyFill="1" applyBorder="1" applyAlignment="1" applyProtection="1">
      <alignment horizontal="center" wrapText="1"/>
      <protection locked="0"/>
    </xf>
    <xf numFmtId="49" fontId="1" fillId="6" borderId="12" xfId="2" applyNumberFormat="1" applyFont="1" applyFill="1" applyBorder="1" applyAlignment="1" applyProtection="1">
      <alignment horizontal="center" wrapText="1"/>
      <protection locked="0"/>
    </xf>
    <xf numFmtId="49" fontId="1" fillId="6" borderId="11" xfId="2" applyNumberFormat="1" applyFont="1" applyFill="1" applyBorder="1" applyAlignment="1" applyProtection="1">
      <alignment horizontal="center" wrapText="1"/>
      <protection locked="0"/>
    </xf>
    <xf numFmtId="0" fontId="28" fillId="0" borderId="0" xfId="2" applyFont="1" applyAlignment="1">
      <alignment horizontal="center" vertical="center"/>
    </xf>
    <xf numFmtId="0" fontId="29" fillId="0" borderId="0" xfId="2" applyFont="1" applyFill="1" applyBorder="1" applyAlignment="1">
      <alignment horizontal="center" wrapText="1"/>
    </xf>
    <xf numFmtId="14" fontId="1" fillId="6" borderId="10" xfId="2" applyNumberFormat="1" applyFont="1" applyFill="1" applyBorder="1" applyAlignment="1" applyProtection="1">
      <alignment horizontal="center" wrapText="1"/>
      <protection locked="0"/>
    </xf>
    <xf numFmtId="14" fontId="1" fillId="6" borderId="12" xfId="2" applyNumberFormat="1" applyFont="1" applyFill="1" applyBorder="1" applyAlignment="1" applyProtection="1">
      <alignment horizontal="center" wrapText="1"/>
      <protection locked="0"/>
    </xf>
    <xf numFmtId="14" fontId="1" fillId="6" borderId="11" xfId="2" applyNumberFormat="1" applyFont="1" applyFill="1" applyBorder="1" applyAlignment="1" applyProtection="1">
      <alignment horizontal="center" wrapText="1"/>
      <protection locked="0"/>
    </xf>
    <xf numFmtId="49" fontId="6" fillId="6" borderId="10" xfId="1" applyNumberFormat="1" applyFill="1" applyBorder="1" applyAlignment="1" applyProtection="1">
      <alignment horizontal="center"/>
      <protection locked="0"/>
    </xf>
    <xf numFmtId="49" fontId="6" fillId="6" borderId="12" xfId="1" applyNumberFormat="1" applyFill="1" applyBorder="1" applyAlignment="1" applyProtection="1">
      <alignment horizontal="center"/>
      <protection locked="0"/>
    </xf>
    <xf numFmtId="49" fontId="6" fillId="6" borderId="11" xfId="1" applyNumberFormat="1" applyFill="1" applyBorder="1" applyAlignment="1" applyProtection="1">
      <alignment horizontal="center"/>
      <protection locked="0"/>
    </xf>
    <xf numFmtId="0" fontId="23" fillId="2" borderId="0" xfId="2" applyFont="1" applyFill="1" applyAlignment="1" applyProtection="1">
      <alignment horizontal="center" vertical="center"/>
    </xf>
    <xf numFmtId="0" fontId="1" fillId="6" borderId="1" xfId="2" applyFill="1" applyBorder="1" applyAlignment="1" applyProtection="1">
      <alignment horizontal="center" vertical="top"/>
      <protection locked="0"/>
    </xf>
    <xf numFmtId="0" fontId="31" fillId="2" borderId="0" xfId="2" applyFont="1" applyFill="1" applyAlignment="1" applyProtection="1">
      <alignment horizontal="center"/>
    </xf>
    <xf numFmtId="49" fontId="1" fillId="6" borderId="10" xfId="2" applyNumberFormat="1" applyFill="1" applyBorder="1" applyAlignment="1" applyProtection="1">
      <alignment horizontal="center" wrapText="1"/>
      <protection locked="0"/>
    </xf>
    <xf numFmtId="49" fontId="1" fillId="6" borderId="12" xfId="2" applyNumberFormat="1" applyFill="1" applyBorder="1" applyAlignment="1" applyProtection="1">
      <alignment horizontal="center" wrapText="1"/>
      <protection locked="0"/>
    </xf>
    <xf numFmtId="49" fontId="1" fillId="6" borderId="11" xfId="2" applyNumberFormat="1" applyFill="1" applyBorder="1" applyAlignment="1" applyProtection="1">
      <alignment horizontal="center" wrapText="1"/>
      <protection locked="0"/>
    </xf>
    <xf numFmtId="0" fontId="34" fillId="2" borderId="0" xfId="2" applyFont="1" applyFill="1" applyAlignment="1" applyProtection="1">
      <alignment horizontal="center" vertical="center"/>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202"/>
  <sheetViews>
    <sheetView tabSelected="1" zoomScaleNormal="100" zoomScaleSheetLayoutView="80" zoomScalePageLayoutView="70" workbookViewId="0">
      <selection activeCell="K9" sqref="K9:K10"/>
    </sheetView>
  </sheetViews>
  <sheetFormatPr defaultRowHeight="15"/>
  <cols>
    <col min="1" max="1" width="21.140625" customWidth="1"/>
    <col min="2" max="2" width="14.28515625" customWidth="1"/>
    <col min="3" max="3" width="14.140625" customWidth="1"/>
    <col min="9" max="9" width="0" hidden="1" customWidth="1"/>
    <col min="14" max="18" width="9.28515625" hidden="1" customWidth="1"/>
    <col min="19" max="44" width="0" hidden="1" customWidth="1"/>
  </cols>
  <sheetData>
    <row r="1" spans="1:49" ht="33.75" customHeight="1">
      <c r="A1" s="193" t="s">
        <v>177</v>
      </c>
      <c r="B1" s="193"/>
      <c r="C1" s="193"/>
      <c r="D1" s="76"/>
      <c r="E1" s="199" t="s">
        <v>216</v>
      </c>
      <c r="F1" s="199"/>
      <c r="G1" s="199"/>
      <c r="H1" s="199"/>
    </row>
    <row r="2" spans="1:49" s="25" customFormat="1" ht="17.25" customHeight="1">
      <c r="A2" s="193"/>
      <c r="B2" s="193"/>
      <c r="C2" s="193"/>
      <c r="D2" s="77"/>
      <c r="E2" s="195" t="s">
        <v>182</v>
      </c>
      <c r="F2" s="195"/>
      <c r="G2" s="195"/>
      <c r="H2" s="195"/>
      <c r="I2"/>
      <c r="J2"/>
      <c r="K2"/>
      <c r="L2"/>
      <c r="M2"/>
      <c r="N2"/>
      <c r="O2"/>
      <c r="P2"/>
      <c r="Q2"/>
      <c r="R2"/>
      <c r="S2"/>
      <c r="T2"/>
      <c r="U2"/>
      <c r="V2"/>
      <c r="W2"/>
      <c r="X2"/>
      <c r="Y2"/>
      <c r="Z2"/>
      <c r="AA2"/>
      <c r="AB2"/>
      <c r="AC2"/>
      <c r="AD2"/>
      <c r="AE2"/>
      <c r="AF2"/>
      <c r="AG2"/>
      <c r="AH2"/>
      <c r="AI2"/>
      <c r="AJ2"/>
      <c r="AK2"/>
      <c r="AL2"/>
      <c r="AM2"/>
      <c r="AN2"/>
      <c r="AO2"/>
      <c r="AP2"/>
      <c r="AQ2"/>
      <c r="AR2"/>
      <c r="AS2"/>
      <c r="AT2"/>
      <c r="AU2"/>
      <c r="AV2"/>
      <c r="AW2"/>
    </row>
    <row r="3" spans="1:49" s="25" customFormat="1" ht="17.25" customHeight="1">
      <c r="A3" s="78"/>
      <c r="B3" s="79"/>
      <c r="C3" s="80"/>
      <c r="D3" s="81"/>
      <c r="E3" s="82"/>
      <c r="F3" s="83"/>
      <c r="G3" s="83"/>
      <c r="H3" s="83"/>
      <c r="I3"/>
      <c r="J3"/>
      <c r="K3"/>
      <c r="L3"/>
      <c r="M3"/>
      <c r="N3"/>
      <c r="O3"/>
      <c r="P3"/>
      <c r="Q3"/>
      <c r="R3"/>
      <c r="S3"/>
      <c r="T3"/>
      <c r="U3"/>
      <c r="V3"/>
      <c r="W3"/>
      <c r="X3"/>
      <c r="Y3"/>
      <c r="Z3"/>
      <c r="AA3"/>
      <c r="AB3"/>
      <c r="AC3"/>
      <c r="AD3"/>
      <c r="AE3"/>
      <c r="AF3"/>
      <c r="AG3"/>
      <c r="AH3"/>
      <c r="AI3"/>
      <c r="AJ3"/>
      <c r="AK3"/>
      <c r="AL3"/>
      <c r="AM3"/>
      <c r="AN3"/>
      <c r="AO3"/>
      <c r="AP3"/>
      <c r="AQ3"/>
      <c r="AR3"/>
      <c r="AS3"/>
      <c r="AT3"/>
      <c r="AU3"/>
      <c r="AV3"/>
      <c r="AW3"/>
    </row>
    <row r="4" spans="1:49" ht="22.5" customHeight="1">
      <c r="A4" s="84" t="s">
        <v>179</v>
      </c>
      <c r="B4" s="85"/>
      <c r="C4" s="86" t="s">
        <v>178</v>
      </c>
      <c r="D4" s="86"/>
      <c r="E4" s="86"/>
      <c r="F4" s="86"/>
      <c r="G4" s="85"/>
      <c r="H4" s="85"/>
    </row>
    <row r="5" spans="1:49" s="25" customFormat="1" ht="13.5" customHeight="1">
      <c r="A5" s="87"/>
      <c r="B5" s="88"/>
      <c r="C5" s="89"/>
      <c r="D5" s="89"/>
      <c r="E5" s="89"/>
      <c r="F5" s="89"/>
      <c r="G5" s="88"/>
      <c r="H5" s="88"/>
      <c r="I5"/>
      <c r="J5"/>
      <c r="K5"/>
      <c r="L5"/>
      <c r="M5"/>
      <c r="N5"/>
      <c r="O5"/>
      <c r="P5"/>
      <c r="Q5"/>
      <c r="R5"/>
      <c r="S5"/>
      <c r="T5"/>
      <c r="U5"/>
      <c r="V5"/>
      <c r="W5"/>
      <c r="X5"/>
      <c r="Y5"/>
      <c r="Z5"/>
      <c r="AA5"/>
      <c r="AB5"/>
      <c r="AC5"/>
      <c r="AD5"/>
      <c r="AE5"/>
      <c r="AF5"/>
      <c r="AG5"/>
      <c r="AH5"/>
      <c r="AI5"/>
      <c r="AJ5"/>
      <c r="AK5"/>
      <c r="AL5"/>
      <c r="AM5"/>
      <c r="AN5"/>
      <c r="AO5"/>
      <c r="AP5"/>
      <c r="AQ5"/>
      <c r="AR5"/>
      <c r="AS5"/>
      <c r="AT5"/>
      <c r="AU5"/>
      <c r="AV5"/>
      <c r="AW5"/>
    </row>
    <row r="6" spans="1:49">
      <c r="A6" s="90" t="s">
        <v>213</v>
      </c>
      <c r="B6" s="91"/>
      <c r="C6" s="106"/>
      <c r="D6" s="106"/>
      <c r="E6" s="106"/>
      <c r="F6" s="106"/>
      <c r="G6" s="106"/>
      <c r="H6" s="106"/>
    </row>
    <row r="7" spans="1:49">
      <c r="A7" s="90" t="s">
        <v>207</v>
      </c>
      <c r="B7" s="91"/>
      <c r="C7" s="106"/>
      <c r="D7" s="106"/>
      <c r="E7" s="106"/>
      <c r="F7" s="106"/>
      <c r="G7" s="106"/>
      <c r="H7" s="106"/>
    </row>
    <row r="8" spans="1:49">
      <c r="A8" s="90" t="s">
        <v>1</v>
      </c>
      <c r="B8" s="92" t="s">
        <v>2</v>
      </c>
      <c r="C8" s="182"/>
      <c r="D8" s="183"/>
      <c r="E8" s="183"/>
      <c r="F8" s="183"/>
      <c r="G8" s="183"/>
      <c r="H8" s="184"/>
    </row>
    <row r="9" spans="1:49">
      <c r="A9" s="90"/>
      <c r="B9" s="92" t="s">
        <v>3</v>
      </c>
      <c r="C9" s="196"/>
      <c r="D9" s="197"/>
      <c r="E9" s="197"/>
      <c r="F9" s="197"/>
      <c r="G9" s="197"/>
      <c r="H9" s="198"/>
    </row>
    <row r="10" spans="1:49">
      <c r="A10" s="90"/>
      <c r="B10" s="92" t="s">
        <v>4</v>
      </c>
      <c r="C10" s="182"/>
      <c r="D10" s="183"/>
      <c r="E10" s="183"/>
      <c r="F10" s="183"/>
      <c r="G10" s="183"/>
      <c r="H10" s="184"/>
    </row>
    <row r="11" spans="1:49">
      <c r="A11" s="90"/>
      <c r="B11" s="92" t="s">
        <v>5</v>
      </c>
      <c r="C11" s="190"/>
      <c r="D11" s="191"/>
      <c r="E11" s="191"/>
      <c r="F11" s="191"/>
      <c r="G11" s="191"/>
      <c r="H11" s="192"/>
    </row>
    <row r="12" spans="1:49">
      <c r="A12" s="90" t="s">
        <v>6</v>
      </c>
      <c r="B12" s="93" t="s">
        <v>7</v>
      </c>
      <c r="C12" s="187"/>
      <c r="D12" s="188"/>
      <c r="E12" s="188"/>
      <c r="F12" s="188"/>
      <c r="G12" s="188"/>
      <c r="H12" s="189"/>
    </row>
    <row r="13" spans="1:49">
      <c r="A13" s="90" t="s">
        <v>8</v>
      </c>
      <c r="B13" s="93"/>
      <c r="C13" s="128"/>
      <c r="D13" s="129"/>
      <c r="E13" s="129"/>
      <c r="F13" s="129"/>
      <c r="G13" s="129"/>
      <c r="H13" s="130"/>
    </row>
    <row r="14" spans="1:49">
      <c r="A14" s="90" t="s">
        <v>9</v>
      </c>
      <c r="B14" s="93"/>
      <c r="C14" s="128"/>
      <c r="D14" s="129"/>
      <c r="E14" s="129"/>
      <c r="F14" s="129"/>
      <c r="G14" s="129"/>
      <c r="H14" s="130"/>
      <c r="I14" s="19"/>
      <c r="J14" s="19"/>
      <c r="K14" s="19"/>
      <c r="L14" s="19"/>
    </row>
    <row r="15" spans="1:49">
      <c r="A15" s="1"/>
      <c r="B15" s="1"/>
      <c r="C15" s="1"/>
      <c r="D15" s="1"/>
      <c r="E15" s="1"/>
      <c r="F15" s="1"/>
      <c r="G15" s="1"/>
      <c r="H15" s="1"/>
      <c r="I15" s="19"/>
      <c r="J15" s="19"/>
      <c r="K15" s="19"/>
      <c r="L15" s="19"/>
    </row>
    <row r="16" spans="1:49" ht="22.5" customHeight="1">
      <c r="A16" s="68" t="s">
        <v>10</v>
      </c>
      <c r="B16" s="67"/>
      <c r="C16" s="67"/>
      <c r="D16" s="67"/>
      <c r="E16" s="67"/>
      <c r="F16" s="67"/>
      <c r="G16" s="67"/>
      <c r="H16" s="67"/>
      <c r="I16" s="19"/>
      <c r="J16" s="19"/>
      <c r="K16" s="19"/>
      <c r="L16" s="19"/>
    </row>
    <row r="17" spans="1:49">
      <c r="A17" s="1"/>
      <c r="B17" s="1"/>
      <c r="C17" s="1"/>
      <c r="D17" s="1"/>
      <c r="E17" s="1"/>
      <c r="F17" s="1"/>
      <c r="G17" s="1"/>
      <c r="H17" s="1"/>
      <c r="I17" s="19"/>
      <c r="J17" s="19"/>
      <c r="K17" s="19"/>
      <c r="L17" s="19"/>
    </row>
    <row r="18" spans="1:49">
      <c r="A18" s="59" t="s">
        <v>11</v>
      </c>
      <c r="B18" s="61" t="s">
        <v>12</v>
      </c>
      <c r="C18" s="128"/>
      <c r="D18" s="129"/>
      <c r="E18" s="129"/>
      <c r="F18" s="129"/>
      <c r="G18" s="129"/>
      <c r="H18" s="130"/>
      <c r="I18" s="19"/>
      <c r="J18" s="19"/>
      <c r="K18" s="19"/>
      <c r="L18" s="19"/>
    </row>
    <row r="19" spans="1:49">
      <c r="A19" s="60"/>
      <c r="B19" s="61" t="s">
        <v>13</v>
      </c>
      <c r="C19" s="128"/>
      <c r="D19" s="129"/>
      <c r="E19" s="129"/>
      <c r="F19" s="129"/>
      <c r="G19" s="129"/>
      <c r="H19" s="130"/>
      <c r="I19" s="19"/>
      <c r="J19" s="19"/>
      <c r="K19" s="19"/>
      <c r="L19" s="19"/>
    </row>
    <row r="20" spans="1:49">
      <c r="A20" s="60"/>
      <c r="B20" s="61" t="s">
        <v>14</v>
      </c>
      <c r="C20" s="128"/>
      <c r="D20" s="129"/>
      <c r="E20" s="129"/>
      <c r="F20" s="129"/>
      <c r="G20" s="129"/>
      <c r="H20" s="130"/>
      <c r="I20" s="19"/>
      <c r="J20" s="19"/>
      <c r="K20" s="19"/>
      <c r="L20" s="19"/>
    </row>
    <row r="21" spans="1:49">
      <c r="A21" s="60"/>
      <c r="B21" s="61" t="s">
        <v>15</v>
      </c>
      <c r="C21" s="131"/>
      <c r="D21" s="132"/>
      <c r="E21" s="132"/>
      <c r="F21" s="132"/>
      <c r="G21" s="132"/>
      <c r="H21" s="133"/>
      <c r="I21" s="19"/>
      <c r="J21" s="19"/>
      <c r="K21" s="19"/>
      <c r="L21" s="19"/>
      <c r="M21" s="1"/>
      <c r="N21" s="1"/>
      <c r="O21" s="1"/>
      <c r="P21" s="1"/>
    </row>
    <row r="22" spans="1:49">
      <c r="A22" s="60"/>
      <c r="B22" s="61" t="s">
        <v>16</v>
      </c>
      <c r="C22" s="131"/>
      <c r="D22" s="132"/>
      <c r="E22" s="132"/>
      <c r="F22" s="132"/>
      <c r="G22" s="132"/>
      <c r="H22" s="133"/>
      <c r="I22" s="19"/>
      <c r="J22" s="19"/>
      <c r="K22" s="19"/>
      <c r="L22" s="19"/>
      <c r="M22" s="1"/>
      <c r="N22" s="1"/>
      <c r="O22" s="1"/>
      <c r="P22" s="1"/>
    </row>
    <row r="23" spans="1:49">
      <c r="A23" s="60"/>
      <c r="B23" s="61" t="s">
        <v>17</v>
      </c>
      <c r="C23" s="128"/>
      <c r="D23" s="129"/>
      <c r="E23" s="129"/>
      <c r="F23" s="129"/>
      <c r="G23" s="129"/>
      <c r="H23" s="130"/>
      <c r="I23" s="19"/>
      <c r="J23" s="19"/>
      <c r="K23" s="19"/>
      <c r="L23" s="19"/>
      <c r="M23" s="1"/>
      <c r="N23" s="1"/>
      <c r="O23" s="1"/>
      <c r="P23" s="1"/>
    </row>
    <row r="24" spans="1:49">
      <c r="A24" s="1"/>
      <c r="B24" s="1"/>
      <c r="C24" s="1"/>
      <c r="D24" s="1"/>
      <c r="E24" s="1"/>
      <c r="F24" s="1"/>
      <c r="G24" s="1"/>
      <c r="H24" s="1"/>
      <c r="I24" s="19"/>
      <c r="J24" s="19"/>
      <c r="K24" s="19"/>
      <c r="L24" s="19"/>
      <c r="M24" s="1"/>
      <c r="N24" s="1"/>
      <c r="O24" s="1"/>
      <c r="P24" s="1"/>
    </row>
    <row r="25" spans="1:49">
      <c r="A25" s="59" t="s">
        <v>18</v>
      </c>
      <c r="B25" s="107"/>
      <c r="C25" s="108"/>
      <c r="D25" s="108"/>
      <c r="E25" s="108"/>
      <c r="F25" s="108"/>
      <c r="G25" s="108"/>
      <c r="H25" s="109"/>
      <c r="I25" s="23"/>
      <c r="J25" s="23"/>
      <c r="K25" s="23"/>
      <c r="L25" s="23"/>
      <c r="M25" s="1"/>
      <c r="N25" s="1"/>
      <c r="O25" s="1"/>
      <c r="P25" s="1"/>
    </row>
    <row r="26" spans="1:49">
      <c r="A26" s="60"/>
      <c r="B26" s="110"/>
      <c r="C26" s="111"/>
      <c r="D26" s="111"/>
      <c r="E26" s="111"/>
      <c r="F26" s="111"/>
      <c r="G26" s="111"/>
      <c r="H26" s="112"/>
      <c r="I26" s="31"/>
      <c r="J26" s="31"/>
      <c r="K26" s="31"/>
      <c r="L26" s="31"/>
      <c r="M26" s="1"/>
      <c r="N26" s="1"/>
      <c r="O26" s="1"/>
      <c r="P26" s="1"/>
    </row>
    <row r="27" spans="1:49">
      <c r="A27" s="60"/>
      <c r="B27" s="113"/>
      <c r="C27" s="114"/>
      <c r="D27" s="114"/>
      <c r="E27" s="114"/>
      <c r="F27" s="114"/>
      <c r="G27" s="114"/>
      <c r="H27" s="115"/>
      <c r="I27" s="31"/>
      <c r="J27" s="31"/>
      <c r="K27" s="31"/>
      <c r="L27" s="31"/>
      <c r="M27" s="1"/>
      <c r="N27" s="1"/>
      <c r="O27" s="1"/>
      <c r="P27" s="1"/>
    </row>
    <row r="28" spans="1:49">
      <c r="A28" s="1"/>
      <c r="B28" s="1"/>
      <c r="C28" s="1"/>
      <c r="D28" s="1"/>
      <c r="E28" s="1"/>
      <c r="F28" s="1"/>
      <c r="G28" s="1"/>
      <c r="H28" s="1"/>
      <c r="I28" s="31"/>
      <c r="J28" s="31"/>
      <c r="K28" s="31"/>
      <c r="L28" s="31"/>
      <c r="M28" s="23"/>
      <c r="N28" s="23"/>
      <c r="O28" s="23"/>
      <c r="P28" s="23"/>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row>
    <row r="29" spans="1:49">
      <c r="A29" s="59" t="s">
        <v>19</v>
      </c>
      <c r="B29" s="60"/>
      <c r="C29" s="73"/>
      <c r="D29" s="1"/>
      <c r="E29" s="1"/>
      <c r="F29" s="1"/>
      <c r="G29" s="1"/>
      <c r="H29" s="1"/>
      <c r="I29" s="24"/>
      <c r="J29" s="24"/>
      <c r="K29" s="24"/>
      <c r="L29" s="24"/>
      <c r="M29" s="1"/>
      <c r="N29" s="1"/>
      <c r="O29" s="1"/>
      <c r="P29" s="1"/>
    </row>
    <row r="30" spans="1:49">
      <c r="A30" s="59" t="s">
        <v>20</v>
      </c>
      <c r="B30" s="60"/>
      <c r="C30" s="74"/>
      <c r="D30" s="1"/>
      <c r="E30" s="1"/>
      <c r="F30" s="1"/>
      <c r="G30" s="1"/>
      <c r="H30" s="1"/>
      <c r="I30" s="18"/>
      <c r="J30" s="18"/>
      <c r="K30" s="18"/>
      <c r="L30" s="18"/>
      <c r="M30" s="1"/>
      <c r="N30" s="1"/>
      <c r="O30" s="1"/>
      <c r="P30" s="1"/>
    </row>
    <row r="31" spans="1:49">
      <c r="A31" s="59" t="s">
        <v>200</v>
      </c>
      <c r="B31" s="60"/>
      <c r="C31" s="74"/>
      <c r="D31" s="1"/>
      <c r="E31" s="1"/>
      <c r="F31" s="1"/>
      <c r="G31" s="1"/>
      <c r="H31" s="1"/>
      <c r="I31" s="1"/>
      <c r="J31" s="1"/>
      <c r="K31" s="1"/>
      <c r="L31" s="1"/>
      <c r="M31" s="1"/>
      <c r="N31" s="1"/>
      <c r="O31" s="1"/>
      <c r="P31" s="1"/>
      <c r="Q31" s="1"/>
      <c r="R31" s="1"/>
      <c r="S31" s="1"/>
    </row>
    <row r="32" spans="1:49">
      <c r="A32" s="59" t="s">
        <v>175</v>
      </c>
      <c r="B32" s="60"/>
      <c r="C32" s="74"/>
      <c r="D32" s="1"/>
      <c r="E32" s="1"/>
      <c r="F32" s="1"/>
      <c r="G32" s="1"/>
      <c r="H32" s="1"/>
      <c r="I32" s="1"/>
      <c r="J32" s="1"/>
      <c r="K32" s="1"/>
      <c r="L32" s="1"/>
      <c r="M32" s="1"/>
      <c r="N32" s="1"/>
      <c r="O32" s="1"/>
      <c r="P32" s="1"/>
      <c r="Q32" s="1"/>
      <c r="R32" s="1"/>
      <c r="S32" s="1"/>
    </row>
    <row r="33" spans="1:19">
      <c r="A33" s="1"/>
      <c r="B33" s="1"/>
      <c r="C33" s="1"/>
      <c r="D33" s="1"/>
      <c r="E33" s="1"/>
      <c r="F33" s="1"/>
      <c r="G33" s="1"/>
      <c r="H33" s="1"/>
      <c r="I33" s="23"/>
      <c r="J33" s="23"/>
      <c r="K33" s="23"/>
      <c r="L33" s="23"/>
      <c r="M33" s="1"/>
      <c r="N33" s="1"/>
      <c r="O33" s="1"/>
      <c r="P33" s="1"/>
      <c r="Q33" s="1"/>
      <c r="R33" s="1"/>
      <c r="S33" s="1"/>
    </row>
    <row r="34" spans="1:19">
      <c r="A34" s="116" t="s">
        <v>199</v>
      </c>
      <c r="B34" s="117"/>
      <c r="C34" s="118"/>
      <c r="D34" s="119"/>
      <c r="E34" s="119"/>
      <c r="F34" s="119"/>
      <c r="G34" s="119"/>
      <c r="H34" s="120"/>
      <c r="I34" s="31"/>
      <c r="J34" s="31"/>
      <c r="K34" s="31"/>
      <c r="L34" s="31"/>
      <c r="M34" s="1"/>
      <c r="N34" s="1"/>
      <c r="O34" s="1"/>
      <c r="P34" s="1"/>
    </row>
    <row r="35" spans="1:19">
      <c r="A35" s="116"/>
      <c r="B35" s="117"/>
      <c r="C35" s="121"/>
      <c r="D35" s="122"/>
      <c r="E35" s="122"/>
      <c r="F35" s="122"/>
      <c r="G35" s="122"/>
      <c r="H35" s="123"/>
      <c r="I35" s="31"/>
      <c r="J35" s="31"/>
      <c r="K35" s="31"/>
      <c r="L35" s="31"/>
      <c r="M35" s="1"/>
      <c r="N35" s="1"/>
      <c r="O35" s="1"/>
      <c r="P35" s="1"/>
    </row>
    <row r="36" spans="1:19" ht="23.25" customHeight="1">
      <c r="A36" s="116"/>
      <c r="B36" s="117"/>
      <c r="C36" s="124"/>
      <c r="D36" s="125"/>
      <c r="E36" s="125"/>
      <c r="F36" s="125"/>
      <c r="G36" s="125"/>
      <c r="H36" s="126"/>
      <c r="I36" s="1"/>
      <c r="J36" s="1"/>
      <c r="K36" s="1"/>
      <c r="L36" s="1"/>
      <c r="M36" s="1"/>
      <c r="N36" s="1"/>
      <c r="O36" s="1"/>
      <c r="P36" s="1"/>
    </row>
    <row r="37" spans="1:19">
      <c r="A37" s="1"/>
      <c r="B37" s="1"/>
      <c r="C37" s="1"/>
      <c r="D37" s="1"/>
      <c r="E37" s="1"/>
      <c r="F37" s="1"/>
      <c r="G37" s="1"/>
      <c r="H37" s="1"/>
      <c r="I37" s="56">
        <f>(C83*D83)</f>
        <v>0</v>
      </c>
      <c r="J37" s="1"/>
      <c r="K37" s="1"/>
      <c r="L37" s="1"/>
      <c r="M37" s="1"/>
      <c r="N37" s="1">
        <v>5</v>
      </c>
      <c r="O37" s="1"/>
      <c r="P37" s="1">
        <f>C83*D83</f>
        <v>0</v>
      </c>
    </row>
    <row r="38" spans="1:19">
      <c r="A38" s="59" t="s">
        <v>21</v>
      </c>
      <c r="B38" s="60"/>
      <c r="C38" s="60"/>
      <c r="D38" s="60"/>
      <c r="E38" s="103"/>
      <c r="F38" s="104"/>
      <c r="G38" s="104"/>
      <c r="H38" s="105"/>
      <c r="I38" s="56">
        <f>(C84*D84)</f>
        <v>0</v>
      </c>
      <c r="J38" s="1"/>
      <c r="K38" s="1"/>
      <c r="L38" s="1"/>
      <c r="M38" s="1"/>
      <c r="N38" s="1">
        <v>5</v>
      </c>
      <c r="O38" s="1"/>
      <c r="P38" s="1">
        <f>C84*D84</f>
        <v>0</v>
      </c>
    </row>
    <row r="39" spans="1:19">
      <c r="A39" s="59" t="s">
        <v>22</v>
      </c>
      <c r="B39" s="60"/>
      <c r="C39" s="60"/>
      <c r="D39" s="60"/>
      <c r="E39" s="103"/>
      <c r="F39" s="104"/>
      <c r="G39" s="104"/>
      <c r="H39" s="105"/>
      <c r="I39" s="56">
        <f>(C85*D85)</f>
        <v>0</v>
      </c>
      <c r="J39" s="1"/>
      <c r="K39" s="1"/>
      <c r="L39" s="1"/>
      <c r="M39" s="1"/>
      <c r="N39" s="1">
        <v>5</v>
      </c>
      <c r="O39" s="1"/>
      <c r="P39" s="1">
        <f>C85*D85</f>
        <v>0</v>
      </c>
    </row>
    <row r="40" spans="1:19">
      <c r="A40" s="1"/>
      <c r="B40" s="1"/>
      <c r="C40" s="1"/>
      <c r="D40" s="1"/>
      <c r="E40" s="1"/>
      <c r="F40" s="1"/>
      <c r="G40" s="1"/>
      <c r="H40" s="1"/>
      <c r="I40" s="56">
        <f>(C86*D86)</f>
        <v>0</v>
      </c>
      <c r="J40" s="1"/>
      <c r="K40" s="1"/>
      <c r="L40" s="1"/>
      <c r="M40" s="1"/>
      <c r="N40" s="1">
        <v>5</v>
      </c>
      <c r="O40" s="1"/>
      <c r="P40" s="1">
        <f>C86*D86</f>
        <v>0</v>
      </c>
    </row>
    <row r="41" spans="1:19" ht="22.5" customHeight="1">
      <c r="A41" s="66" t="s">
        <v>23</v>
      </c>
      <c r="B41" s="67"/>
      <c r="C41" s="67"/>
      <c r="D41" s="67"/>
      <c r="E41" s="67"/>
      <c r="F41" s="67"/>
      <c r="G41" s="67"/>
      <c r="H41" s="67"/>
      <c r="I41" s="56">
        <f>(C87*D87)</f>
        <v>0</v>
      </c>
      <c r="J41" s="1"/>
      <c r="K41" s="1"/>
      <c r="L41" s="1"/>
      <c r="M41" s="1"/>
      <c r="N41" s="1">
        <v>5</v>
      </c>
      <c r="O41" s="1"/>
      <c r="P41" s="1">
        <f>C87*D87</f>
        <v>0</v>
      </c>
    </row>
    <row r="42" spans="1:19">
      <c r="A42" s="59" t="s">
        <v>11</v>
      </c>
      <c r="B42" s="61" t="s">
        <v>202</v>
      </c>
      <c r="C42" s="128"/>
      <c r="D42" s="129"/>
      <c r="E42" s="129"/>
      <c r="F42" s="129"/>
      <c r="G42" s="129"/>
      <c r="H42" s="130"/>
      <c r="I42" s="56">
        <f t="shared" ref="I42:I43" si="0">(C89*D89)</f>
        <v>0</v>
      </c>
      <c r="J42" s="1"/>
      <c r="K42" s="1"/>
      <c r="L42" s="1"/>
      <c r="M42" s="1"/>
      <c r="N42" s="1">
        <v>5</v>
      </c>
      <c r="O42" s="1"/>
      <c r="P42" s="16">
        <f t="shared" ref="P42:P43" si="1">C89*D89</f>
        <v>0</v>
      </c>
      <c r="Q42" s="1"/>
      <c r="R42" s="1"/>
      <c r="S42" s="1"/>
    </row>
    <row r="43" spans="1:19">
      <c r="A43" s="60"/>
      <c r="B43" s="61" t="s">
        <v>203</v>
      </c>
      <c r="C43" s="128"/>
      <c r="D43" s="129"/>
      <c r="E43" s="129"/>
      <c r="F43" s="129"/>
      <c r="G43" s="129"/>
      <c r="H43" s="130"/>
      <c r="I43" s="56">
        <f t="shared" si="0"/>
        <v>0</v>
      </c>
      <c r="J43" s="1"/>
      <c r="K43" s="1"/>
      <c r="L43" s="1"/>
      <c r="M43" s="1"/>
      <c r="N43" s="1">
        <v>10</v>
      </c>
      <c r="O43" s="1"/>
      <c r="P43" s="1">
        <f t="shared" si="1"/>
        <v>0</v>
      </c>
      <c r="Q43" s="1"/>
      <c r="R43" s="1"/>
      <c r="S43" s="1"/>
    </row>
    <row r="44" spans="1:19">
      <c r="A44" s="60"/>
      <c r="B44" s="61" t="s">
        <v>204</v>
      </c>
      <c r="C44" s="131"/>
      <c r="D44" s="132"/>
      <c r="E44" s="132"/>
      <c r="F44" s="132"/>
      <c r="G44" s="132"/>
      <c r="H44" s="133"/>
      <c r="I44" s="56">
        <f>SUM(I37:I43)</f>
        <v>0</v>
      </c>
      <c r="J44" s="1"/>
      <c r="K44" s="1"/>
      <c r="L44" s="1"/>
      <c r="M44" s="1"/>
      <c r="N44" s="1"/>
      <c r="O44" s="1"/>
      <c r="P44" s="9">
        <f>SUM(P37:P43)</f>
        <v>0</v>
      </c>
      <c r="Q44" s="1"/>
      <c r="R44" s="1"/>
      <c r="S44" s="1"/>
    </row>
    <row r="45" spans="1:19">
      <c r="A45" s="60"/>
      <c r="B45" s="61" t="s">
        <v>205</v>
      </c>
      <c r="C45" s="131"/>
      <c r="D45" s="132"/>
      <c r="E45" s="132"/>
      <c r="F45" s="132"/>
      <c r="G45" s="132"/>
      <c r="H45" s="133"/>
      <c r="I45" s="1"/>
      <c r="J45" s="1"/>
      <c r="K45" s="1"/>
      <c r="L45" s="1"/>
      <c r="M45" s="1"/>
      <c r="N45" s="1"/>
      <c r="O45" s="1"/>
      <c r="P45" s="1"/>
      <c r="Q45" s="1"/>
      <c r="R45" s="1"/>
      <c r="S45" s="1"/>
    </row>
    <row r="46" spans="1:19">
      <c r="A46" s="60"/>
      <c r="B46" s="61" t="s">
        <v>206</v>
      </c>
      <c r="C46" s="131"/>
      <c r="D46" s="132"/>
      <c r="E46" s="132"/>
      <c r="F46" s="132"/>
      <c r="G46" s="132"/>
      <c r="H46" s="133"/>
      <c r="I46" s="1"/>
      <c r="J46" s="1"/>
      <c r="K46" s="1"/>
      <c r="L46" s="1"/>
      <c r="M46" s="1"/>
      <c r="N46" s="1"/>
      <c r="O46" s="1"/>
      <c r="P46" s="1"/>
      <c r="Q46" s="1"/>
      <c r="R46" s="1"/>
      <c r="S46" s="1"/>
    </row>
    <row r="47" spans="1:19">
      <c r="A47" s="60"/>
      <c r="B47" s="61" t="s">
        <v>17</v>
      </c>
      <c r="C47" s="128"/>
      <c r="D47" s="129"/>
      <c r="E47" s="129"/>
      <c r="F47" s="129"/>
      <c r="G47" s="129"/>
      <c r="H47" s="130"/>
      <c r="I47" s="1"/>
      <c r="J47" s="1"/>
      <c r="K47" s="1"/>
      <c r="L47" s="1"/>
      <c r="M47" s="1"/>
      <c r="N47" s="1"/>
      <c r="O47" s="1"/>
      <c r="P47" s="1"/>
      <c r="Q47" s="1"/>
      <c r="R47" s="1"/>
      <c r="S47" s="1"/>
    </row>
    <row r="48" spans="1:19" ht="26.25">
      <c r="A48" s="1"/>
      <c r="B48" s="1"/>
      <c r="C48" s="1"/>
      <c r="D48" s="1"/>
      <c r="E48" s="1"/>
      <c r="F48" s="1"/>
      <c r="G48" s="1"/>
      <c r="H48" s="1"/>
      <c r="I48" s="46"/>
      <c r="J48" s="46"/>
      <c r="K48" s="46"/>
      <c r="L48" s="46"/>
      <c r="M48" s="1"/>
      <c r="N48" s="1"/>
      <c r="O48" s="1"/>
      <c r="P48" s="1"/>
      <c r="Q48" s="1"/>
      <c r="R48" s="1"/>
      <c r="S48" s="1"/>
    </row>
    <row r="49" spans="1:19">
      <c r="A49" s="59" t="s">
        <v>18</v>
      </c>
      <c r="B49" s="107"/>
      <c r="C49" s="108"/>
      <c r="D49" s="108"/>
      <c r="E49" s="108"/>
      <c r="F49" s="108"/>
      <c r="G49" s="108"/>
      <c r="H49" s="109"/>
      <c r="I49" s="1"/>
      <c r="J49" s="1"/>
      <c r="K49" s="1"/>
      <c r="L49" s="1"/>
      <c r="M49" s="1"/>
      <c r="N49" s="1"/>
      <c r="O49" s="1"/>
      <c r="P49" s="1"/>
      <c r="Q49" s="1"/>
      <c r="R49" s="1"/>
      <c r="S49" s="1"/>
    </row>
    <row r="50" spans="1:19">
      <c r="A50" s="60"/>
      <c r="B50" s="110"/>
      <c r="C50" s="111"/>
      <c r="D50" s="111"/>
      <c r="E50" s="111"/>
      <c r="F50" s="111"/>
      <c r="G50" s="111"/>
      <c r="H50" s="112"/>
      <c r="I50" s="1"/>
      <c r="J50" s="1"/>
      <c r="K50" s="1"/>
      <c r="L50" s="1"/>
      <c r="M50" s="1"/>
      <c r="N50" s="1"/>
      <c r="O50" s="1" t="s">
        <v>43</v>
      </c>
      <c r="P50" s="1"/>
      <c r="Q50" s="1"/>
      <c r="R50" s="1" t="s">
        <v>44</v>
      </c>
      <c r="S50" s="1"/>
    </row>
    <row r="51" spans="1:19">
      <c r="A51" s="60"/>
      <c r="B51" s="113"/>
      <c r="C51" s="114"/>
      <c r="D51" s="114"/>
      <c r="E51" s="114"/>
      <c r="F51" s="114"/>
      <c r="G51" s="114"/>
      <c r="H51" s="115"/>
      <c r="I51" s="56">
        <f>H98*G98</f>
        <v>0</v>
      </c>
      <c r="J51" s="45"/>
      <c r="K51" s="45"/>
      <c r="L51" s="45"/>
      <c r="M51" s="1"/>
      <c r="N51" s="1"/>
      <c r="O51" s="6">
        <v>60</v>
      </c>
      <c r="P51">
        <f t="shared" ref="P51:P57" si="2">B98*C98</f>
        <v>0</v>
      </c>
      <c r="Q51" s="1"/>
      <c r="R51" s="6">
        <v>20</v>
      </c>
      <c r="S51" s="1">
        <f t="shared" ref="S51:S57" si="3">G98*H98</f>
        <v>0</v>
      </c>
    </row>
    <row r="52" spans="1:19">
      <c r="A52" s="1"/>
      <c r="B52" s="1"/>
      <c r="C52" s="1"/>
      <c r="D52" s="1"/>
      <c r="E52" s="1"/>
      <c r="F52" s="1"/>
      <c r="G52" s="1"/>
      <c r="H52" s="1"/>
      <c r="I52" s="56">
        <f t="shared" ref="I52:I76" si="4">H99*G99</f>
        <v>0</v>
      </c>
      <c r="J52" s="45"/>
      <c r="K52" s="45"/>
      <c r="L52" s="45"/>
      <c r="M52" s="1"/>
      <c r="N52" s="1"/>
      <c r="O52" s="6">
        <v>50</v>
      </c>
      <c r="P52" s="1">
        <f t="shared" si="2"/>
        <v>0</v>
      </c>
      <c r="Q52" s="1"/>
      <c r="R52" s="6">
        <v>20</v>
      </c>
      <c r="S52" s="1">
        <f t="shared" si="3"/>
        <v>0</v>
      </c>
    </row>
    <row r="53" spans="1:19">
      <c r="A53" s="59" t="s">
        <v>19</v>
      </c>
      <c r="B53" s="60"/>
      <c r="C53" s="73"/>
      <c r="D53" s="1"/>
      <c r="E53" s="1"/>
      <c r="F53" s="1"/>
      <c r="G53" s="1"/>
      <c r="H53" s="1"/>
      <c r="I53" s="56">
        <f t="shared" si="4"/>
        <v>0</v>
      </c>
      <c r="J53" s="45"/>
      <c r="K53" s="45"/>
      <c r="L53" s="45"/>
      <c r="M53" s="1"/>
      <c r="N53" s="1"/>
      <c r="O53" s="6">
        <v>40</v>
      </c>
      <c r="P53" s="1">
        <f t="shared" si="2"/>
        <v>0</v>
      </c>
      <c r="Q53" s="1"/>
      <c r="R53" s="6">
        <v>30</v>
      </c>
      <c r="S53" s="1">
        <f t="shared" si="3"/>
        <v>0</v>
      </c>
    </row>
    <row r="54" spans="1:19">
      <c r="A54" s="59" t="s">
        <v>20</v>
      </c>
      <c r="B54" s="60"/>
      <c r="C54" s="74"/>
      <c r="D54" s="1"/>
      <c r="E54" s="1"/>
      <c r="F54" s="1"/>
      <c r="G54" s="1"/>
      <c r="H54" s="1"/>
      <c r="I54" s="56">
        <f t="shared" si="4"/>
        <v>0</v>
      </c>
      <c r="J54" s="45"/>
      <c r="K54" s="45"/>
      <c r="L54" s="45"/>
      <c r="M54" s="1"/>
      <c r="N54" s="1"/>
      <c r="O54" s="6">
        <v>25</v>
      </c>
      <c r="P54" s="1">
        <f t="shared" si="2"/>
        <v>0</v>
      </c>
      <c r="Q54" s="1"/>
      <c r="R54" s="6">
        <v>25</v>
      </c>
      <c r="S54" s="1">
        <f t="shared" si="3"/>
        <v>0</v>
      </c>
    </row>
    <row r="55" spans="1:19">
      <c r="A55" s="59" t="s">
        <v>201</v>
      </c>
      <c r="B55" s="60"/>
      <c r="C55" s="74"/>
      <c r="D55" s="1"/>
      <c r="E55" s="1"/>
      <c r="F55" s="1"/>
      <c r="G55" s="1"/>
      <c r="H55" s="1"/>
      <c r="I55" s="56">
        <f t="shared" si="4"/>
        <v>0</v>
      </c>
      <c r="J55" s="1"/>
      <c r="K55" s="1"/>
      <c r="L55" s="1"/>
      <c r="M55" s="1"/>
      <c r="N55" s="1"/>
      <c r="O55" s="6">
        <v>5</v>
      </c>
      <c r="P55" s="1">
        <f t="shared" si="2"/>
        <v>0</v>
      </c>
      <c r="Q55" s="1"/>
      <c r="R55" s="6">
        <v>30</v>
      </c>
      <c r="S55" s="1">
        <f t="shared" si="3"/>
        <v>0</v>
      </c>
    </row>
    <row r="56" spans="1:19">
      <c r="A56" s="59" t="s">
        <v>174</v>
      </c>
      <c r="B56" s="60"/>
      <c r="C56" s="75"/>
      <c r="D56" s="1"/>
      <c r="E56" s="1"/>
      <c r="F56" s="1"/>
      <c r="G56" s="1"/>
      <c r="H56" s="1"/>
      <c r="I56" s="56">
        <f t="shared" si="4"/>
        <v>0</v>
      </c>
      <c r="J56" s="1"/>
      <c r="K56" s="1"/>
      <c r="L56" s="1"/>
      <c r="M56" s="1"/>
      <c r="N56" s="1"/>
      <c r="O56" s="6">
        <v>35</v>
      </c>
      <c r="P56" s="1">
        <f t="shared" si="2"/>
        <v>0</v>
      </c>
      <c r="Q56" s="1"/>
      <c r="R56" s="6">
        <v>20</v>
      </c>
      <c r="S56" s="1">
        <f t="shared" si="3"/>
        <v>0</v>
      </c>
    </row>
    <row r="57" spans="1:19">
      <c r="A57" s="1"/>
      <c r="B57" s="1"/>
      <c r="C57" s="1"/>
      <c r="D57" s="1"/>
      <c r="E57" s="1"/>
      <c r="F57" s="1"/>
      <c r="G57" s="1"/>
      <c r="H57" s="1"/>
      <c r="I57" s="56">
        <f t="shared" si="4"/>
        <v>0</v>
      </c>
      <c r="J57" s="1"/>
      <c r="K57" s="1"/>
      <c r="L57" s="1"/>
      <c r="M57" s="1"/>
      <c r="N57" s="1"/>
      <c r="O57" s="6">
        <v>50</v>
      </c>
      <c r="P57" s="1">
        <f t="shared" si="2"/>
        <v>0</v>
      </c>
      <c r="Q57" s="1"/>
      <c r="R57" s="6">
        <v>15</v>
      </c>
      <c r="S57" s="1">
        <f t="shared" si="3"/>
        <v>0</v>
      </c>
    </row>
    <row r="58" spans="1:19" ht="15" customHeight="1">
      <c r="A58" s="116" t="s">
        <v>199</v>
      </c>
      <c r="B58" s="127"/>
      <c r="C58" s="118"/>
      <c r="D58" s="119"/>
      <c r="E58" s="119"/>
      <c r="F58" s="119"/>
      <c r="G58" s="119"/>
      <c r="H58" s="120"/>
      <c r="I58" s="56">
        <f t="shared" si="4"/>
        <v>0</v>
      </c>
      <c r="J58" s="35"/>
      <c r="K58" s="36"/>
      <c r="L58" s="36"/>
      <c r="M58" s="1"/>
      <c r="N58" s="1"/>
      <c r="O58" s="6">
        <v>40</v>
      </c>
      <c r="P58" s="1">
        <f t="shared" ref="P58:P80" si="5">B105*C105</f>
        <v>0</v>
      </c>
      <c r="Q58" s="1"/>
      <c r="R58" s="6">
        <v>10</v>
      </c>
      <c r="S58" s="1">
        <f t="shared" ref="S58:S76" si="6">G105*H105</f>
        <v>0</v>
      </c>
    </row>
    <row r="59" spans="1:19">
      <c r="A59" s="116"/>
      <c r="B59" s="127"/>
      <c r="C59" s="121"/>
      <c r="D59" s="122"/>
      <c r="E59" s="122"/>
      <c r="F59" s="122"/>
      <c r="G59" s="122"/>
      <c r="H59" s="123"/>
      <c r="I59" s="56">
        <f t="shared" si="4"/>
        <v>0</v>
      </c>
      <c r="J59" s="41"/>
      <c r="K59" s="41"/>
      <c r="L59" s="41"/>
      <c r="M59" s="1"/>
      <c r="N59" s="1"/>
      <c r="O59" s="6">
        <v>40</v>
      </c>
      <c r="P59" s="1">
        <f t="shared" si="5"/>
        <v>0</v>
      </c>
      <c r="Q59" s="1"/>
      <c r="R59" s="6">
        <v>25</v>
      </c>
      <c r="S59" s="1">
        <f t="shared" si="6"/>
        <v>0</v>
      </c>
    </row>
    <row r="60" spans="1:19" ht="24.75" customHeight="1">
      <c r="A60" s="116"/>
      <c r="B60" s="127"/>
      <c r="C60" s="124"/>
      <c r="D60" s="125"/>
      <c r="E60" s="125"/>
      <c r="F60" s="125"/>
      <c r="G60" s="125"/>
      <c r="H60" s="126"/>
      <c r="I60" s="56">
        <f t="shared" si="4"/>
        <v>0</v>
      </c>
      <c r="J60" s="41"/>
      <c r="K60" s="41"/>
      <c r="L60" s="41"/>
      <c r="M60" s="1"/>
      <c r="N60" s="1"/>
      <c r="O60" s="6">
        <v>10</v>
      </c>
      <c r="P60" s="1">
        <f t="shared" si="5"/>
        <v>0</v>
      </c>
      <c r="Q60" s="1"/>
      <c r="R60" s="6">
        <v>5</v>
      </c>
      <c r="S60" s="1">
        <f t="shared" si="6"/>
        <v>0</v>
      </c>
    </row>
    <row r="61" spans="1:19">
      <c r="A61" s="1"/>
      <c r="B61" s="1"/>
      <c r="C61" s="1"/>
      <c r="D61" s="1"/>
      <c r="E61" s="1"/>
      <c r="F61" s="1"/>
      <c r="G61" s="1"/>
      <c r="H61" s="19"/>
      <c r="I61" s="56">
        <f t="shared" si="4"/>
        <v>0</v>
      </c>
      <c r="J61" s="41"/>
      <c r="K61" s="41"/>
      <c r="L61" s="41"/>
      <c r="M61" s="1"/>
      <c r="N61" s="1"/>
      <c r="O61" s="6">
        <v>50</v>
      </c>
      <c r="P61" s="1">
        <f t="shared" si="5"/>
        <v>0</v>
      </c>
      <c r="Q61" s="1"/>
      <c r="R61" s="6">
        <v>10</v>
      </c>
      <c r="S61" s="1">
        <f t="shared" si="6"/>
        <v>0</v>
      </c>
    </row>
    <row r="62" spans="1:19">
      <c r="A62" s="59" t="s">
        <v>24</v>
      </c>
      <c r="B62" s="60"/>
      <c r="C62" s="60"/>
      <c r="D62" s="60"/>
      <c r="E62" s="103"/>
      <c r="F62" s="104"/>
      <c r="G62" s="104"/>
      <c r="H62" s="105"/>
      <c r="I62" s="56">
        <f t="shared" si="4"/>
        <v>0</v>
      </c>
      <c r="J62" s="41"/>
      <c r="K62" s="41"/>
      <c r="L62" s="41"/>
      <c r="M62" s="1"/>
      <c r="N62" s="1"/>
      <c r="O62" s="6">
        <v>5</v>
      </c>
      <c r="P62" s="1">
        <f t="shared" si="5"/>
        <v>0</v>
      </c>
      <c r="Q62" s="1"/>
      <c r="R62" s="6">
        <v>10</v>
      </c>
      <c r="S62" s="1">
        <f t="shared" si="6"/>
        <v>0</v>
      </c>
    </row>
    <row r="63" spans="1:19">
      <c r="A63" s="59" t="s">
        <v>22</v>
      </c>
      <c r="B63" s="60"/>
      <c r="C63" s="60"/>
      <c r="D63" s="60"/>
      <c r="E63" s="103"/>
      <c r="F63" s="104"/>
      <c r="G63" s="104"/>
      <c r="H63" s="105"/>
      <c r="I63" s="56">
        <f t="shared" si="4"/>
        <v>0</v>
      </c>
      <c r="J63" s="41"/>
      <c r="K63" s="41"/>
      <c r="L63" s="41"/>
      <c r="M63" s="1"/>
      <c r="N63" s="1"/>
      <c r="O63" s="6">
        <v>5</v>
      </c>
      <c r="P63" s="1">
        <f t="shared" si="5"/>
        <v>0</v>
      </c>
      <c r="Q63" s="1"/>
      <c r="R63" s="6">
        <v>15</v>
      </c>
      <c r="S63" s="1">
        <f t="shared" si="6"/>
        <v>0</v>
      </c>
    </row>
    <row r="64" spans="1:19">
      <c r="A64" s="1"/>
      <c r="B64" s="1"/>
      <c r="C64" s="1"/>
      <c r="D64" s="1"/>
      <c r="E64" s="1"/>
      <c r="F64" s="1"/>
      <c r="G64" s="1"/>
      <c r="H64" s="19"/>
      <c r="I64" s="56">
        <f t="shared" si="4"/>
        <v>0</v>
      </c>
      <c r="J64" s="37"/>
      <c r="K64" s="42"/>
      <c r="L64" s="42"/>
      <c r="M64" s="1"/>
      <c r="N64" s="1"/>
      <c r="O64" s="6">
        <v>10</v>
      </c>
      <c r="P64" s="1">
        <f t="shared" si="5"/>
        <v>0</v>
      </c>
      <c r="Q64" s="1"/>
      <c r="R64" s="6">
        <v>5</v>
      </c>
      <c r="S64" s="1">
        <f t="shared" si="6"/>
        <v>0</v>
      </c>
    </row>
    <row r="65" spans="1:49" ht="22.5" customHeight="1">
      <c r="A65" s="66" t="s">
        <v>25</v>
      </c>
      <c r="B65" s="67"/>
      <c r="C65" s="67"/>
      <c r="D65" s="67"/>
      <c r="E65" s="67"/>
      <c r="F65" s="67"/>
      <c r="G65" s="67"/>
      <c r="H65" s="69"/>
      <c r="I65" s="56">
        <f t="shared" si="4"/>
        <v>0</v>
      </c>
      <c r="J65" s="37"/>
      <c r="K65" s="42"/>
      <c r="L65" s="42"/>
      <c r="M65" s="1"/>
      <c r="N65" s="1"/>
      <c r="O65" s="6">
        <v>40</v>
      </c>
      <c r="P65" s="1">
        <f t="shared" si="5"/>
        <v>0</v>
      </c>
      <c r="Q65" s="1"/>
      <c r="R65" s="6">
        <v>15</v>
      </c>
      <c r="S65" s="1">
        <f t="shared" si="6"/>
        <v>0</v>
      </c>
    </row>
    <row r="66" spans="1:49">
      <c r="A66" s="1"/>
      <c r="B66" s="1"/>
      <c r="C66" s="1"/>
      <c r="D66" s="1"/>
      <c r="E66" s="1"/>
      <c r="F66" s="1"/>
      <c r="G66" s="1"/>
      <c r="H66" s="19"/>
      <c r="I66" s="56">
        <f t="shared" si="4"/>
        <v>0</v>
      </c>
      <c r="J66" s="37"/>
      <c r="K66" s="42"/>
      <c r="L66" s="42"/>
      <c r="M66" s="1"/>
      <c r="N66" s="1"/>
      <c r="O66" s="6">
        <v>20</v>
      </c>
      <c r="P66" s="1">
        <f t="shared" si="5"/>
        <v>0</v>
      </c>
      <c r="Q66" s="1"/>
      <c r="R66" s="6">
        <v>15</v>
      </c>
      <c r="S66" s="1">
        <f t="shared" si="6"/>
        <v>0</v>
      </c>
    </row>
    <row r="67" spans="1:49">
      <c r="A67" s="59" t="s">
        <v>26</v>
      </c>
      <c r="B67" s="60"/>
      <c r="C67" s="60"/>
      <c r="D67" s="100"/>
      <c r="E67" s="100"/>
      <c r="F67" s="100"/>
      <c r="G67" s="100"/>
      <c r="H67" s="100"/>
      <c r="I67" s="56">
        <f t="shared" si="4"/>
        <v>0</v>
      </c>
      <c r="J67" s="37"/>
      <c r="K67" s="42"/>
      <c r="L67" s="42"/>
      <c r="M67" s="1"/>
      <c r="N67" s="1"/>
      <c r="O67" s="6">
        <v>10</v>
      </c>
      <c r="P67" s="1">
        <f t="shared" si="5"/>
        <v>0</v>
      </c>
      <c r="Q67" s="1"/>
      <c r="R67" s="6">
        <v>5</v>
      </c>
      <c r="S67" s="1">
        <f t="shared" si="6"/>
        <v>0</v>
      </c>
    </row>
    <row r="68" spans="1:49">
      <c r="A68" s="59" t="s">
        <v>27</v>
      </c>
      <c r="B68" s="60"/>
      <c r="C68" s="60"/>
      <c r="D68" s="99"/>
      <c r="E68" s="99"/>
      <c r="F68" s="99"/>
      <c r="G68" s="99"/>
      <c r="H68" s="99"/>
      <c r="I68" s="56">
        <f t="shared" si="4"/>
        <v>0</v>
      </c>
      <c r="J68" s="37"/>
      <c r="K68" s="42"/>
      <c r="L68" s="42"/>
      <c r="M68" s="1"/>
      <c r="N68" s="1"/>
      <c r="O68" s="6">
        <v>5</v>
      </c>
      <c r="P68" s="1">
        <f t="shared" si="5"/>
        <v>0</v>
      </c>
      <c r="Q68" s="1"/>
      <c r="R68" s="6">
        <v>10</v>
      </c>
      <c r="S68" s="1">
        <f t="shared" si="6"/>
        <v>0</v>
      </c>
    </row>
    <row r="69" spans="1:49">
      <c r="A69" s="59" t="s">
        <v>28</v>
      </c>
      <c r="B69" s="60"/>
      <c r="C69" s="60"/>
      <c r="D69" s="99"/>
      <c r="E69" s="99"/>
      <c r="F69" s="99"/>
      <c r="G69" s="99"/>
      <c r="H69" s="99"/>
      <c r="I69" s="56">
        <f t="shared" si="4"/>
        <v>0</v>
      </c>
      <c r="J69" s="37"/>
      <c r="K69" s="42"/>
      <c r="L69" s="42"/>
      <c r="M69" s="1"/>
      <c r="N69" s="1"/>
      <c r="O69" s="6">
        <v>2</v>
      </c>
      <c r="P69" s="1">
        <f t="shared" si="5"/>
        <v>0</v>
      </c>
      <c r="Q69" s="1"/>
      <c r="R69" s="6">
        <v>5</v>
      </c>
      <c r="S69" s="1">
        <f t="shared" si="6"/>
        <v>0</v>
      </c>
    </row>
    <row r="70" spans="1:49">
      <c r="A70" s="59" t="s">
        <v>29</v>
      </c>
      <c r="B70" s="60"/>
      <c r="C70" s="60"/>
      <c r="D70" s="101"/>
      <c r="E70" s="101"/>
      <c r="F70" s="101"/>
      <c r="G70" s="101"/>
      <c r="H70" s="101"/>
      <c r="I70" s="56">
        <f t="shared" si="4"/>
        <v>0</v>
      </c>
      <c r="J70" s="37"/>
      <c r="K70" s="42"/>
      <c r="L70" s="42"/>
      <c r="M70" s="1"/>
      <c r="N70" s="1"/>
      <c r="O70" s="6">
        <v>5</v>
      </c>
      <c r="P70" s="1">
        <f t="shared" si="5"/>
        <v>0</v>
      </c>
      <c r="Q70" s="1"/>
      <c r="R70" s="6">
        <v>10</v>
      </c>
      <c r="S70" s="1">
        <f t="shared" si="6"/>
        <v>0</v>
      </c>
    </row>
    <row r="71" spans="1:49">
      <c r="A71" s="13"/>
      <c r="B71" s="1"/>
      <c r="C71" s="1"/>
      <c r="D71" s="1"/>
      <c r="E71" s="12"/>
      <c r="F71" s="10"/>
      <c r="G71" s="11"/>
      <c r="H71" s="32"/>
      <c r="I71" s="56">
        <f t="shared" si="4"/>
        <v>0</v>
      </c>
      <c r="J71" s="38"/>
      <c r="K71" s="38"/>
      <c r="L71" s="38"/>
      <c r="M71" s="1"/>
      <c r="N71" s="1"/>
      <c r="O71" s="6">
        <v>5</v>
      </c>
      <c r="P71" s="1">
        <f t="shared" si="5"/>
        <v>0</v>
      </c>
      <c r="Q71" s="1"/>
      <c r="R71" s="6">
        <v>10</v>
      </c>
      <c r="S71" s="1">
        <f t="shared" si="6"/>
        <v>0</v>
      </c>
    </row>
    <row r="72" spans="1:49" ht="9.75" customHeight="1">
      <c r="A72" s="153" t="s">
        <v>183</v>
      </c>
      <c r="B72" s="154"/>
      <c r="C72" s="154"/>
      <c r="D72" s="154"/>
      <c r="E72" s="154"/>
      <c r="F72" s="154"/>
      <c r="G72" s="154"/>
      <c r="H72" s="155"/>
      <c r="I72" s="56">
        <f t="shared" si="4"/>
        <v>0</v>
      </c>
      <c r="J72" s="38"/>
      <c r="K72" s="38"/>
      <c r="L72" s="38"/>
      <c r="M72" s="1"/>
      <c r="N72" s="1"/>
      <c r="O72" s="6">
        <v>10</v>
      </c>
      <c r="P72" s="1">
        <f t="shared" si="5"/>
        <v>0</v>
      </c>
      <c r="Q72" s="1"/>
      <c r="R72" s="6">
        <v>45</v>
      </c>
      <c r="S72" s="1">
        <f t="shared" si="6"/>
        <v>0</v>
      </c>
    </row>
    <row r="73" spans="1:49" ht="22.5" customHeight="1">
      <c r="A73" s="156"/>
      <c r="B73" s="157"/>
      <c r="C73" s="157"/>
      <c r="D73" s="157"/>
      <c r="E73" s="157"/>
      <c r="F73" s="157"/>
      <c r="G73" s="157"/>
      <c r="H73" s="158"/>
      <c r="I73" s="56">
        <f t="shared" si="4"/>
        <v>0</v>
      </c>
      <c r="J73" s="35"/>
      <c r="K73" s="36"/>
      <c r="L73" s="36"/>
      <c r="M73" s="1"/>
      <c r="N73" s="1"/>
      <c r="O73" s="6">
        <v>10</v>
      </c>
      <c r="P73" s="1">
        <f t="shared" si="5"/>
        <v>0</v>
      </c>
      <c r="Q73" s="1"/>
      <c r="R73" s="6">
        <v>20</v>
      </c>
      <c r="S73" s="1">
        <f t="shared" si="6"/>
        <v>0</v>
      </c>
    </row>
    <row r="74" spans="1:49" s="25" customFormat="1">
      <c r="A74" s="31"/>
      <c r="B74" s="31"/>
      <c r="C74" s="31"/>
      <c r="D74" s="31"/>
      <c r="E74" s="31"/>
      <c r="F74" s="31"/>
      <c r="G74" s="31"/>
      <c r="H74" s="31"/>
      <c r="I74" s="56">
        <f t="shared" si="4"/>
        <v>0</v>
      </c>
      <c r="J74" s="44"/>
      <c r="K74" s="44"/>
      <c r="L74" s="44"/>
      <c r="M74" s="1"/>
      <c r="N74" s="1"/>
      <c r="O74" s="6">
        <v>10</v>
      </c>
      <c r="P74" s="1">
        <f t="shared" si="5"/>
        <v>0</v>
      </c>
      <c r="Q74" s="1"/>
      <c r="R74" s="6">
        <v>5</v>
      </c>
      <c r="S74" s="1">
        <f t="shared" si="6"/>
        <v>0</v>
      </c>
      <c r="T74"/>
      <c r="U74"/>
      <c r="V74"/>
      <c r="W74"/>
      <c r="X74"/>
      <c r="Y74"/>
      <c r="Z74"/>
      <c r="AA74"/>
      <c r="AB74"/>
      <c r="AC74"/>
      <c r="AD74"/>
      <c r="AE74"/>
      <c r="AF74"/>
      <c r="AG74"/>
      <c r="AH74"/>
      <c r="AI74"/>
      <c r="AJ74"/>
      <c r="AK74"/>
      <c r="AL74"/>
      <c r="AM74"/>
      <c r="AN74"/>
      <c r="AO74"/>
      <c r="AP74"/>
      <c r="AQ74"/>
      <c r="AR74"/>
      <c r="AS74"/>
      <c r="AT74"/>
      <c r="AU74"/>
      <c r="AV74"/>
      <c r="AW74"/>
    </row>
    <row r="75" spans="1:49" ht="22.5" customHeight="1">
      <c r="A75" s="66" t="s">
        <v>30</v>
      </c>
      <c r="B75" s="67"/>
      <c r="C75" s="67"/>
      <c r="D75" s="70"/>
      <c r="E75" s="67"/>
      <c r="F75" s="67"/>
      <c r="G75" s="67"/>
      <c r="H75" s="67"/>
      <c r="I75" s="56">
        <f t="shared" si="4"/>
        <v>0</v>
      </c>
      <c r="J75" s="44"/>
      <c r="K75" s="44"/>
      <c r="L75" s="44"/>
      <c r="M75" s="1"/>
      <c r="N75" s="1"/>
      <c r="O75" s="6">
        <v>10</v>
      </c>
      <c r="P75" s="1">
        <f t="shared" si="5"/>
        <v>0</v>
      </c>
      <c r="Q75" s="1"/>
      <c r="R75" s="6">
        <v>60</v>
      </c>
      <c r="S75" s="17">
        <f t="shared" si="6"/>
        <v>0</v>
      </c>
    </row>
    <row r="76" spans="1:49">
      <c r="A76" s="18"/>
      <c r="B76" s="18"/>
      <c r="C76" s="18"/>
      <c r="D76" s="18"/>
      <c r="E76" s="18"/>
      <c r="F76" s="18"/>
      <c r="G76" s="18"/>
      <c r="H76" s="18"/>
      <c r="I76" s="56">
        <f t="shared" si="4"/>
        <v>0</v>
      </c>
      <c r="J76" s="44"/>
      <c r="K76" s="44"/>
      <c r="L76" s="44"/>
      <c r="M76" s="1"/>
      <c r="N76" s="1"/>
      <c r="O76" s="6">
        <v>5</v>
      </c>
      <c r="P76" s="1">
        <f t="shared" si="5"/>
        <v>0</v>
      </c>
      <c r="Q76" s="1"/>
      <c r="R76" s="6">
        <v>5</v>
      </c>
      <c r="S76" s="1">
        <f t="shared" si="6"/>
        <v>0</v>
      </c>
    </row>
    <row r="77" spans="1:49">
      <c r="A77" s="59" t="s">
        <v>176</v>
      </c>
      <c r="B77" s="60"/>
      <c r="C77" s="60"/>
      <c r="D77" s="60"/>
      <c r="E77" s="95"/>
      <c r="F77" s="99" t="s">
        <v>215</v>
      </c>
      <c r="G77" s="99"/>
      <c r="H77" s="99"/>
      <c r="I77" s="56">
        <f>SUM(I51:I76)</f>
        <v>0</v>
      </c>
      <c r="J77" s="44"/>
      <c r="K77" s="44"/>
      <c r="L77" s="44"/>
      <c r="M77" s="1"/>
      <c r="N77" s="1"/>
      <c r="O77" s="6">
        <v>10</v>
      </c>
      <c r="P77" s="1">
        <f t="shared" si="5"/>
        <v>0</v>
      </c>
      <c r="Q77" s="1"/>
      <c r="R77" s="1"/>
      <c r="S77" s="9">
        <f>SUM(S51:S76)</f>
        <v>0</v>
      </c>
    </row>
    <row r="78" spans="1:49">
      <c r="A78" s="59" t="s">
        <v>184</v>
      </c>
      <c r="B78" s="60"/>
      <c r="C78" s="60"/>
      <c r="D78" s="60"/>
      <c r="E78" s="95"/>
      <c r="F78" s="96" t="s">
        <v>215</v>
      </c>
      <c r="G78" s="97"/>
      <c r="H78" s="98"/>
      <c r="I78" s="56"/>
      <c r="J78" s="44"/>
      <c r="K78" s="44"/>
      <c r="L78" s="44"/>
      <c r="M78" s="1"/>
      <c r="N78" s="1"/>
      <c r="O78" s="6">
        <v>5</v>
      </c>
      <c r="P78" s="1">
        <f t="shared" si="5"/>
        <v>0</v>
      </c>
      <c r="Q78" s="1"/>
      <c r="R78" s="2" t="s">
        <v>99</v>
      </c>
      <c r="S78" s="1"/>
    </row>
    <row r="79" spans="1:49">
      <c r="A79" s="2"/>
      <c r="B79" s="1"/>
      <c r="C79" s="1"/>
      <c r="D79" s="1"/>
      <c r="E79" s="1"/>
      <c r="F79" s="1"/>
      <c r="G79" s="26"/>
      <c r="H79" s="33"/>
      <c r="I79" s="56">
        <f t="shared" ref="I79:I92" si="7">H126*G126</f>
        <v>0</v>
      </c>
      <c r="J79" s="44"/>
      <c r="K79" s="44"/>
      <c r="L79" s="44"/>
      <c r="M79" s="1"/>
      <c r="N79" s="1"/>
      <c r="O79" s="6">
        <v>15</v>
      </c>
      <c r="P79" s="1">
        <f t="shared" si="5"/>
        <v>0</v>
      </c>
      <c r="Q79" s="1"/>
      <c r="R79" s="8">
        <v>5</v>
      </c>
      <c r="S79" s="1">
        <f t="shared" ref="S79:S92" si="8">G126*H126</f>
        <v>0</v>
      </c>
    </row>
    <row r="80" spans="1:49" ht="15" customHeight="1">
      <c r="A80" s="186" t="s">
        <v>214</v>
      </c>
      <c r="B80" s="186"/>
      <c r="C80" s="186"/>
      <c r="D80" s="186"/>
      <c r="E80" s="186"/>
      <c r="F80" s="186"/>
      <c r="G80" s="186"/>
      <c r="H80" s="186"/>
      <c r="I80" s="56">
        <f t="shared" si="7"/>
        <v>0</v>
      </c>
      <c r="J80" s="44"/>
      <c r="K80" s="44"/>
      <c r="L80" s="44"/>
      <c r="M80" s="1"/>
      <c r="N80" s="1"/>
      <c r="O80" s="6">
        <v>10</v>
      </c>
      <c r="P80" s="1">
        <f t="shared" si="5"/>
        <v>0</v>
      </c>
      <c r="Q80" s="1"/>
      <c r="R80" s="8">
        <v>30</v>
      </c>
      <c r="S80" s="1">
        <f t="shared" si="8"/>
        <v>0</v>
      </c>
    </row>
    <row r="81" spans="1:19" ht="15" customHeight="1">
      <c r="A81" s="48"/>
      <c r="B81" s="48"/>
      <c r="C81" s="48"/>
      <c r="D81" s="48"/>
      <c r="E81" s="48"/>
      <c r="F81" s="48"/>
      <c r="G81" s="48"/>
      <c r="H81" s="48"/>
      <c r="I81" s="56">
        <f t="shared" si="7"/>
        <v>0</v>
      </c>
      <c r="J81" s="37"/>
      <c r="K81" s="39"/>
      <c r="L81" s="39"/>
      <c r="M81" s="1"/>
      <c r="N81" s="1"/>
      <c r="O81" s="6"/>
      <c r="P81" s="9">
        <f>SUM(P51:P80)</f>
        <v>0</v>
      </c>
      <c r="Q81" s="1"/>
      <c r="R81" s="8">
        <v>15</v>
      </c>
      <c r="S81" s="1">
        <f t="shared" si="8"/>
        <v>0</v>
      </c>
    </row>
    <row r="82" spans="1:19">
      <c r="A82" s="14" t="s">
        <v>210</v>
      </c>
      <c r="B82" s="1"/>
      <c r="C82" s="14" t="s">
        <v>209</v>
      </c>
      <c r="D82" s="14" t="s">
        <v>31</v>
      </c>
      <c r="E82" s="1"/>
      <c r="F82" s="1"/>
      <c r="G82" s="1"/>
      <c r="H82" s="1"/>
      <c r="I82" s="56">
        <f t="shared" si="7"/>
        <v>0</v>
      </c>
      <c r="J82" s="37"/>
      <c r="K82" s="39"/>
      <c r="L82" s="39"/>
      <c r="M82" s="1"/>
      <c r="N82" s="1"/>
      <c r="O82" s="6"/>
      <c r="P82" s="1"/>
      <c r="Q82" s="1"/>
      <c r="R82" s="8">
        <v>100</v>
      </c>
      <c r="S82" s="1">
        <f t="shared" si="8"/>
        <v>0</v>
      </c>
    </row>
    <row r="83" spans="1:19">
      <c r="A83" s="60" t="s">
        <v>185</v>
      </c>
      <c r="B83" s="60"/>
      <c r="C83" s="74"/>
      <c r="D83" s="51">
        <v>5</v>
      </c>
      <c r="E83" s="134" t="s">
        <v>186</v>
      </c>
      <c r="F83" s="134"/>
      <c r="G83" s="134"/>
      <c r="H83" s="134"/>
      <c r="I83" s="56">
        <f t="shared" si="7"/>
        <v>0</v>
      </c>
      <c r="J83" s="37"/>
      <c r="K83" s="39"/>
      <c r="L83" s="39"/>
      <c r="M83" s="1"/>
      <c r="N83" s="1"/>
      <c r="O83" s="6">
        <v>5</v>
      </c>
      <c r="P83" s="1">
        <f>B130*C130</f>
        <v>0</v>
      </c>
      <c r="Q83" s="1"/>
      <c r="R83" s="8">
        <v>5</v>
      </c>
      <c r="S83" s="1">
        <f t="shared" si="8"/>
        <v>0</v>
      </c>
    </row>
    <row r="84" spans="1:19">
      <c r="A84" s="60" t="s">
        <v>32</v>
      </c>
      <c r="B84" s="62"/>
      <c r="C84" s="74"/>
      <c r="D84" s="51">
        <v>5</v>
      </c>
      <c r="E84" s="134" t="s">
        <v>186</v>
      </c>
      <c r="F84" s="134"/>
      <c r="G84" s="134"/>
      <c r="H84" s="134"/>
      <c r="I84" s="56">
        <f t="shared" si="7"/>
        <v>0</v>
      </c>
      <c r="J84" s="37"/>
      <c r="K84" s="39"/>
      <c r="L84" s="39"/>
      <c r="M84" s="1"/>
      <c r="N84" s="1"/>
      <c r="O84" s="6">
        <v>15</v>
      </c>
      <c r="P84" s="1">
        <f>B131*C131</f>
        <v>0</v>
      </c>
      <c r="Q84" s="1"/>
      <c r="R84" s="8">
        <v>5</v>
      </c>
      <c r="S84" s="1">
        <f t="shared" si="8"/>
        <v>0</v>
      </c>
    </row>
    <row r="85" spans="1:19">
      <c r="A85" s="60" t="s">
        <v>33</v>
      </c>
      <c r="B85" s="62"/>
      <c r="C85" s="74"/>
      <c r="D85" s="51">
        <v>5</v>
      </c>
      <c r="E85" s="134" t="s">
        <v>187</v>
      </c>
      <c r="F85" s="134"/>
      <c r="G85" s="134"/>
      <c r="H85" s="134"/>
      <c r="I85" s="56">
        <f t="shared" si="7"/>
        <v>0</v>
      </c>
      <c r="J85" s="37"/>
      <c r="K85" s="39"/>
      <c r="L85" s="39"/>
      <c r="M85" s="1"/>
      <c r="N85" s="1"/>
      <c r="O85" s="6">
        <v>25</v>
      </c>
      <c r="P85" s="1">
        <f>B132*C132</f>
        <v>0</v>
      </c>
      <c r="Q85" s="1"/>
      <c r="R85" s="8">
        <v>40</v>
      </c>
      <c r="S85" s="1">
        <f t="shared" si="8"/>
        <v>0</v>
      </c>
    </row>
    <row r="86" spans="1:19">
      <c r="A86" s="60" t="s">
        <v>34</v>
      </c>
      <c r="B86" s="62"/>
      <c r="C86" s="74"/>
      <c r="D86" s="51">
        <v>5</v>
      </c>
      <c r="E86" s="134" t="s">
        <v>188</v>
      </c>
      <c r="F86" s="134"/>
      <c r="G86" s="134"/>
      <c r="H86" s="134"/>
      <c r="I86" s="56">
        <f t="shared" si="7"/>
        <v>0</v>
      </c>
      <c r="J86" s="37"/>
      <c r="K86" s="39"/>
      <c r="L86" s="39"/>
      <c r="M86" s="1"/>
      <c r="N86" s="1"/>
      <c r="O86" s="6">
        <v>10</v>
      </c>
      <c r="P86" s="1">
        <f>B133*C133</f>
        <v>0</v>
      </c>
      <c r="Q86" s="1"/>
      <c r="R86" s="8">
        <v>60</v>
      </c>
      <c r="S86" s="1">
        <f t="shared" si="8"/>
        <v>0</v>
      </c>
    </row>
    <row r="87" spans="1:19">
      <c r="A87" s="60" t="s">
        <v>35</v>
      </c>
      <c r="B87" s="62"/>
      <c r="C87" s="74"/>
      <c r="D87" s="51">
        <v>5</v>
      </c>
      <c r="E87" s="134" t="s">
        <v>189</v>
      </c>
      <c r="F87" s="134"/>
      <c r="G87" s="134"/>
      <c r="H87" s="134"/>
      <c r="I87" s="56">
        <f t="shared" si="7"/>
        <v>0</v>
      </c>
      <c r="J87" s="37"/>
      <c r="K87" s="39"/>
      <c r="L87" s="39"/>
      <c r="M87" s="1"/>
      <c r="N87" s="1"/>
      <c r="O87" s="6">
        <v>40</v>
      </c>
      <c r="P87" s="1">
        <f>B134*C134</f>
        <v>0</v>
      </c>
      <c r="Q87" s="1"/>
      <c r="R87" s="8">
        <v>20</v>
      </c>
      <c r="S87" s="1">
        <f t="shared" si="8"/>
        <v>0</v>
      </c>
    </row>
    <row r="88" spans="1:19">
      <c r="A88" s="60" t="s">
        <v>36</v>
      </c>
      <c r="B88" s="62"/>
      <c r="C88" s="74"/>
      <c r="D88" s="51">
        <v>5</v>
      </c>
      <c r="E88" s="134" t="s">
        <v>190</v>
      </c>
      <c r="F88" s="134"/>
      <c r="G88" s="134"/>
      <c r="H88" s="134"/>
      <c r="I88" s="56">
        <f t="shared" si="7"/>
        <v>0</v>
      </c>
      <c r="J88" s="40"/>
      <c r="K88" s="40"/>
      <c r="L88" s="40"/>
      <c r="M88" s="1"/>
      <c r="N88" s="1"/>
      <c r="O88" s="4"/>
      <c r="P88" s="9">
        <f>SUM(P83:P87)</f>
        <v>0</v>
      </c>
      <c r="Q88" s="1"/>
      <c r="R88" s="6">
        <v>80</v>
      </c>
      <c r="S88" s="1">
        <f t="shared" si="8"/>
        <v>0</v>
      </c>
    </row>
    <row r="89" spans="1:19">
      <c r="A89" s="60" t="s">
        <v>37</v>
      </c>
      <c r="B89" s="62"/>
      <c r="C89" s="74"/>
      <c r="D89" s="51">
        <v>5</v>
      </c>
      <c r="E89" s="134" t="s">
        <v>187</v>
      </c>
      <c r="F89" s="134"/>
      <c r="G89" s="134"/>
      <c r="H89" s="134"/>
      <c r="I89" s="56">
        <f t="shared" si="7"/>
        <v>0</v>
      </c>
      <c r="J89" s="43"/>
      <c r="K89" s="43"/>
      <c r="L89" s="43"/>
      <c r="M89" s="1"/>
      <c r="N89" s="1"/>
      <c r="O89" s="2" t="s">
        <v>120</v>
      </c>
      <c r="P89" s="1"/>
      <c r="Q89" s="1"/>
      <c r="R89" s="6">
        <v>10</v>
      </c>
      <c r="S89" s="1">
        <f t="shared" si="8"/>
        <v>0</v>
      </c>
    </row>
    <row r="90" spans="1:19">
      <c r="A90" s="60" t="s">
        <v>38</v>
      </c>
      <c r="B90" s="62"/>
      <c r="C90" s="74"/>
      <c r="D90" s="51">
        <v>10</v>
      </c>
      <c r="E90" s="134" t="s">
        <v>191</v>
      </c>
      <c r="F90" s="134"/>
      <c r="G90" s="134"/>
      <c r="H90" s="134"/>
      <c r="I90" s="56">
        <f t="shared" si="7"/>
        <v>0</v>
      </c>
      <c r="J90" s="43"/>
      <c r="K90" s="43"/>
      <c r="L90" s="43"/>
      <c r="M90" s="1"/>
      <c r="N90" s="1"/>
      <c r="O90" s="6">
        <v>20</v>
      </c>
      <c r="P90" s="1">
        <f>B137*C137</f>
        <v>0</v>
      </c>
      <c r="Q90" s="1"/>
      <c r="R90" s="8">
        <v>20</v>
      </c>
      <c r="S90" s="1">
        <f t="shared" si="8"/>
        <v>0</v>
      </c>
    </row>
    <row r="91" spans="1:19">
      <c r="A91" s="3"/>
      <c r="B91" s="1"/>
      <c r="C91" s="1"/>
      <c r="D91" s="1"/>
      <c r="E91" s="1"/>
      <c r="F91" s="1"/>
      <c r="G91" s="1"/>
      <c r="H91" s="1"/>
      <c r="I91" s="56">
        <f t="shared" si="7"/>
        <v>0</v>
      </c>
      <c r="J91" s="43"/>
      <c r="K91" s="43"/>
      <c r="L91" s="43"/>
      <c r="M91" s="1"/>
      <c r="N91" s="1"/>
      <c r="O91" s="6">
        <v>45</v>
      </c>
      <c r="P91" s="1">
        <f>B138*C138</f>
        <v>0</v>
      </c>
      <c r="Q91" s="1"/>
      <c r="R91" s="8">
        <v>10</v>
      </c>
      <c r="S91" s="1">
        <f t="shared" si="8"/>
        <v>0</v>
      </c>
    </row>
    <row r="92" spans="1:19" ht="15" customHeight="1">
      <c r="A92" s="185" t="s">
        <v>192</v>
      </c>
      <c r="B92" s="185"/>
      <c r="C92" s="185"/>
      <c r="D92" s="185"/>
      <c r="E92" s="185"/>
      <c r="F92" s="185"/>
      <c r="G92" s="185"/>
      <c r="H92" s="185"/>
      <c r="I92" s="56">
        <f t="shared" si="7"/>
        <v>0</v>
      </c>
      <c r="J92" s="43"/>
      <c r="K92" s="43"/>
      <c r="L92" s="43"/>
      <c r="M92" s="1"/>
      <c r="N92" s="1"/>
      <c r="O92" s="6">
        <v>30</v>
      </c>
      <c r="P92" s="1">
        <f>B139*C139</f>
        <v>0</v>
      </c>
      <c r="Q92" s="1"/>
      <c r="R92" s="8">
        <v>20</v>
      </c>
      <c r="S92" s="1">
        <f t="shared" si="8"/>
        <v>0</v>
      </c>
    </row>
    <row r="93" spans="1:19" ht="15" customHeight="1">
      <c r="A93" s="94"/>
      <c r="B93" s="94"/>
      <c r="C93" s="94"/>
      <c r="D93" s="94"/>
      <c r="E93" s="94"/>
      <c r="F93" s="94"/>
      <c r="G93" s="94"/>
      <c r="H93" s="94"/>
      <c r="I93" s="56"/>
      <c r="J93" s="43"/>
      <c r="K93" s="43"/>
      <c r="L93" s="43"/>
      <c r="M93" s="1"/>
      <c r="N93" s="1"/>
      <c r="O93" s="6"/>
      <c r="P93" s="1"/>
      <c r="Q93" s="1"/>
      <c r="R93" s="8"/>
      <c r="S93" s="1"/>
    </row>
    <row r="94" spans="1:19">
      <c r="A94" s="34"/>
      <c r="B94" s="34"/>
      <c r="C94" s="34"/>
      <c r="D94" s="34"/>
      <c r="E94" s="34"/>
      <c r="F94" s="34"/>
      <c r="G94" s="34"/>
      <c r="H94" s="1"/>
      <c r="I94" s="56">
        <f t="shared" ref="I94" si="9">H140*G140</f>
        <v>0</v>
      </c>
      <c r="J94" s="1"/>
      <c r="K94" s="1"/>
      <c r="L94" s="1"/>
      <c r="M94" s="1"/>
      <c r="N94" s="1"/>
      <c r="O94" s="6">
        <v>55</v>
      </c>
      <c r="P94" s="1">
        <f>B140*C140</f>
        <v>0</v>
      </c>
      <c r="Q94" s="1"/>
      <c r="R94" s="8">
        <v>5</v>
      </c>
      <c r="S94" s="1">
        <f>G140*H140</f>
        <v>0</v>
      </c>
    </row>
    <row r="95" spans="1:19" ht="21.75" customHeight="1">
      <c r="A95" s="71" t="s">
        <v>39</v>
      </c>
      <c r="B95" s="72"/>
      <c r="C95" s="72"/>
      <c r="D95" s="72"/>
      <c r="E95" s="72"/>
      <c r="F95" s="72"/>
      <c r="G95" s="72"/>
      <c r="H95" s="72"/>
      <c r="I95" s="56">
        <f t="shared" ref="I95:I96" si="10">H142*G142</f>
        <v>0</v>
      </c>
      <c r="J95" s="1"/>
      <c r="K95" s="1"/>
      <c r="L95" s="1"/>
      <c r="M95" s="1"/>
      <c r="N95" s="1"/>
      <c r="O95" s="6">
        <v>10</v>
      </c>
      <c r="P95" s="1">
        <f t="shared" ref="P95:P97" si="11">B142*C142</f>
        <v>0</v>
      </c>
      <c r="Q95" s="1"/>
      <c r="R95" s="8">
        <v>80</v>
      </c>
      <c r="S95" s="1">
        <f t="shared" ref="S95:S96" si="12">G142*H142</f>
        <v>0</v>
      </c>
    </row>
    <row r="96" spans="1:19">
      <c r="A96" s="1"/>
      <c r="B96" s="1"/>
      <c r="C96" s="1"/>
      <c r="D96" s="1"/>
      <c r="E96" s="1"/>
      <c r="F96" s="1"/>
      <c r="G96" s="1"/>
      <c r="H96" s="1"/>
      <c r="I96" s="56">
        <f t="shared" si="10"/>
        <v>0</v>
      </c>
      <c r="J96" s="47"/>
      <c r="K96" s="47"/>
      <c r="L96" s="47"/>
      <c r="M96" s="1"/>
      <c r="N96" s="1"/>
      <c r="O96" s="6">
        <v>5</v>
      </c>
      <c r="P96" s="1">
        <f t="shared" si="11"/>
        <v>0</v>
      </c>
      <c r="Q96" s="1"/>
      <c r="R96" s="8">
        <v>10</v>
      </c>
      <c r="S96" s="1">
        <f t="shared" si="12"/>
        <v>0</v>
      </c>
    </row>
    <row r="97" spans="1:16">
      <c r="A97" s="20" t="s">
        <v>40</v>
      </c>
      <c r="B97" s="14" t="s">
        <v>197</v>
      </c>
      <c r="C97" s="14" t="s">
        <v>208</v>
      </c>
      <c r="D97" s="15"/>
      <c r="E97" s="21" t="s">
        <v>42</v>
      </c>
      <c r="F97" s="22"/>
      <c r="G97" s="14" t="s">
        <v>197</v>
      </c>
      <c r="H97" s="14" t="s">
        <v>208</v>
      </c>
      <c r="I97" s="56">
        <f>H144*G144</f>
        <v>0</v>
      </c>
      <c r="P97" s="23">
        <f t="shared" si="11"/>
        <v>0</v>
      </c>
    </row>
    <row r="98" spans="1:16">
      <c r="A98" s="63" t="s">
        <v>45</v>
      </c>
      <c r="B98" s="51">
        <v>60</v>
      </c>
      <c r="C98" s="74"/>
      <c r="D98" s="56">
        <f>(C98*B98)</f>
        <v>0</v>
      </c>
      <c r="E98" s="102" t="s">
        <v>46</v>
      </c>
      <c r="F98" s="102"/>
      <c r="G98" s="51">
        <v>20</v>
      </c>
      <c r="H98" s="74"/>
      <c r="I98" s="57">
        <f>SUM(I79:I97)</f>
        <v>0</v>
      </c>
    </row>
    <row r="99" spans="1:16">
      <c r="A99" s="63" t="s">
        <v>47</v>
      </c>
      <c r="B99" s="51">
        <v>50</v>
      </c>
      <c r="C99" s="74"/>
      <c r="D99" s="56">
        <f t="shared" ref="D99:D127" si="13">(C99*B99)</f>
        <v>0</v>
      </c>
      <c r="E99" s="102" t="s">
        <v>48</v>
      </c>
      <c r="F99" s="102"/>
      <c r="G99" s="51">
        <v>20</v>
      </c>
      <c r="H99" s="74"/>
      <c r="I99" s="57"/>
    </row>
    <row r="100" spans="1:16">
      <c r="A100" s="63" t="s">
        <v>49</v>
      </c>
      <c r="B100" s="51">
        <v>40</v>
      </c>
      <c r="C100" s="74"/>
      <c r="D100" s="56">
        <f t="shared" si="13"/>
        <v>0</v>
      </c>
      <c r="E100" s="63" t="s">
        <v>50</v>
      </c>
      <c r="F100" s="64"/>
      <c r="G100" s="51">
        <v>30</v>
      </c>
      <c r="H100" s="74"/>
      <c r="I100" s="56">
        <f t="shared" ref="I100:I110" si="14">H147*G147</f>
        <v>0</v>
      </c>
    </row>
    <row r="101" spans="1:16">
      <c r="A101" s="63" t="s">
        <v>51</v>
      </c>
      <c r="B101" s="51">
        <v>25</v>
      </c>
      <c r="C101" s="74"/>
      <c r="D101" s="56">
        <f t="shared" si="13"/>
        <v>0</v>
      </c>
      <c r="E101" s="63" t="s">
        <v>52</v>
      </c>
      <c r="F101" s="64"/>
      <c r="G101" s="51">
        <v>25</v>
      </c>
      <c r="H101" s="74"/>
      <c r="I101" s="56">
        <f t="shared" si="14"/>
        <v>0</v>
      </c>
    </row>
    <row r="102" spans="1:16">
      <c r="A102" s="63" t="s">
        <v>53</v>
      </c>
      <c r="B102" s="51">
        <v>5</v>
      </c>
      <c r="C102" s="74"/>
      <c r="D102" s="56">
        <f t="shared" si="13"/>
        <v>0</v>
      </c>
      <c r="E102" s="63" t="s">
        <v>54</v>
      </c>
      <c r="F102" s="64"/>
      <c r="G102" s="51">
        <v>30</v>
      </c>
      <c r="H102" s="74"/>
      <c r="I102" s="56">
        <f t="shared" si="14"/>
        <v>0</v>
      </c>
    </row>
    <row r="103" spans="1:16">
      <c r="A103" s="63" t="s">
        <v>55</v>
      </c>
      <c r="B103" s="51">
        <v>35</v>
      </c>
      <c r="C103" s="74"/>
      <c r="D103" s="56">
        <f t="shared" si="13"/>
        <v>0</v>
      </c>
      <c r="E103" s="63" t="s">
        <v>56</v>
      </c>
      <c r="F103" s="64"/>
      <c r="G103" s="51">
        <v>20</v>
      </c>
      <c r="H103" s="74"/>
      <c r="I103" s="56">
        <f t="shared" si="14"/>
        <v>0</v>
      </c>
    </row>
    <row r="104" spans="1:16">
      <c r="A104" s="63" t="s">
        <v>57</v>
      </c>
      <c r="B104" s="51">
        <v>50</v>
      </c>
      <c r="C104" s="74"/>
      <c r="D104" s="56">
        <f t="shared" si="13"/>
        <v>0</v>
      </c>
      <c r="E104" s="102" t="s">
        <v>58</v>
      </c>
      <c r="F104" s="102"/>
      <c r="G104" s="51">
        <v>15</v>
      </c>
      <c r="H104" s="74"/>
      <c r="I104" s="56">
        <f t="shared" si="14"/>
        <v>0</v>
      </c>
    </row>
    <row r="105" spans="1:16">
      <c r="A105" s="63" t="s">
        <v>59</v>
      </c>
      <c r="B105" s="51">
        <v>40</v>
      </c>
      <c r="C105" s="74"/>
      <c r="D105" s="56">
        <f t="shared" si="13"/>
        <v>0</v>
      </c>
      <c r="E105" s="63" t="s">
        <v>60</v>
      </c>
      <c r="F105" s="64"/>
      <c r="G105" s="51">
        <v>10</v>
      </c>
      <c r="H105" s="74"/>
      <c r="I105" s="56">
        <f t="shared" si="14"/>
        <v>0</v>
      </c>
    </row>
    <row r="106" spans="1:16">
      <c r="A106" s="63" t="s">
        <v>62</v>
      </c>
      <c r="B106" s="51">
        <v>40</v>
      </c>
      <c r="C106" s="74"/>
      <c r="D106" s="56">
        <f t="shared" si="13"/>
        <v>0</v>
      </c>
      <c r="E106" s="63" t="s">
        <v>63</v>
      </c>
      <c r="F106" s="64"/>
      <c r="G106" s="51">
        <v>25</v>
      </c>
      <c r="H106" s="74"/>
      <c r="I106" s="56">
        <f t="shared" si="14"/>
        <v>0</v>
      </c>
    </row>
    <row r="107" spans="1:16">
      <c r="A107" s="63" t="s">
        <v>64</v>
      </c>
      <c r="B107" s="51">
        <v>10</v>
      </c>
      <c r="C107" s="74"/>
      <c r="D107" s="56">
        <f t="shared" si="13"/>
        <v>0</v>
      </c>
      <c r="E107" s="63" t="s">
        <v>65</v>
      </c>
      <c r="F107" s="64"/>
      <c r="G107" s="51">
        <v>5</v>
      </c>
      <c r="H107" s="74"/>
      <c r="I107" s="56">
        <f t="shared" si="14"/>
        <v>0</v>
      </c>
    </row>
    <row r="108" spans="1:16">
      <c r="A108" s="63" t="s">
        <v>66</v>
      </c>
      <c r="B108" s="51">
        <v>50</v>
      </c>
      <c r="C108" s="74"/>
      <c r="D108" s="56">
        <f t="shared" si="13"/>
        <v>0</v>
      </c>
      <c r="E108" s="63" t="s">
        <v>67</v>
      </c>
      <c r="F108" s="64"/>
      <c r="G108" s="51">
        <v>10</v>
      </c>
      <c r="H108" s="74"/>
      <c r="I108" s="56">
        <f t="shared" si="14"/>
        <v>0</v>
      </c>
    </row>
    <row r="109" spans="1:16">
      <c r="A109" s="63" t="s">
        <v>68</v>
      </c>
      <c r="B109" s="51">
        <v>5</v>
      </c>
      <c r="C109" s="74"/>
      <c r="D109" s="56">
        <f t="shared" si="13"/>
        <v>0</v>
      </c>
      <c r="E109" s="102" t="s">
        <v>69</v>
      </c>
      <c r="F109" s="102"/>
      <c r="G109" s="51">
        <v>10</v>
      </c>
      <c r="H109" s="74"/>
      <c r="I109" s="56">
        <f t="shared" si="14"/>
        <v>0</v>
      </c>
    </row>
    <row r="110" spans="1:16">
      <c r="A110" s="63" t="s">
        <v>70</v>
      </c>
      <c r="B110" s="51">
        <v>5</v>
      </c>
      <c r="C110" s="74"/>
      <c r="D110" s="56">
        <f t="shared" si="13"/>
        <v>0</v>
      </c>
      <c r="E110" s="63" t="s">
        <v>71</v>
      </c>
      <c r="F110" s="64"/>
      <c r="G110" s="51">
        <v>15</v>
      </c>
      <c r="H110" s="74"/>
      <c r="I110" s="56">
        <f t="shared" si="14"/>
        <v>0</v>
      </c>
    </row>
    <row r="111" spans="1:16">
      <c r="A111" s="63" t="s">
        <v>72</v>
      </c>
      <c r="B111" s="51">
        <v>10</v>
      </c>
      <c r="C111" s="74"/>
      <c r="D111" s="56">
        <f t="shared" si="13"/>
        <v>0</v>
      </c>
      <c r="E111" s="63" t="s">
        <v>73</v>
      </c>
      <c r="F111" s="64"/>
      <c r="G111" s="51">
        <v>5</v>
      </c>
      <c r="H111" s="74"/>
      <c r="I111" s="58">
        <f>SUM(I100:I110)</f>
        <v>0</v>
      </c>
    </row>
    <row r="112" spans="1:16">
      <c r="A112" s="63" t="s">
        <v>74</v>
      </c>
      <c r="B112" s="51">
        <v>40</v>
      </c>
      <c r="C112" s="74"/>
      <c r="D112" s="56">
        <f t="shared" si="13"/>
        <v>0</v>
      </c>
      <c r="E112" s="63" t="s">
        <v>75</v>
      </c>
      <c r="F112" s="64"/>
      <c r="G112" s="51">
        <v>15</v>
      </c>
      <c r="H112" s="74"/>
    </row>
    <row r="113" spans="1:8">
      <c r="A113" s="63" t="s">
        <v>76</v>
      </c>
      <c r="B113" s="51">
        <v>20</v>
      </c>
      <c r="C113" s="74"/>
      <c r="D113" s="56">
        <f t="shared" si="13"/>
        <v>0</v>
      </c>
      <c r="E113" s="102" t="s">
        <v>77</v>
      </c>
      <c r="F113" s="102"/>
      <c r="G113" s="51">
        <v>15</v>
      </c>
      <c r="H113" s="74"/>
    </row>
    <row r="114" spans="1:8">
      <c r="A114" s="63" t="s">
        <v>78</v>
      </c>
      <c r="B114" s="51">
        <v>10</v>
      </c>
      <c r="C114" s="74"/>
      <c r="D114" s="56">
        <f t="shared" si="13"/>
        <v>0</v>
      </c>
      <c r="E114" s="102" t="s">
        <v>79</v>
      </c>
      <c r="F114" s="102"/>
      <c r="G114" s="51">
        <v>5</v>
      </c>
      <c r="H114" s="74"/>
    </row>
    <row r="115" spans="1:8">
      <c r="A115" s="63" t="s">
        <v>80</v>
      </c>
      <c r="B115" s="51">
        <v>5</v>
      </c>
      <c r="C115" s="74"/>
      <c r="D115" s="56">
        <f t="shared" si="13"/>
        <v>0</v>
      </c>
      <c r="E115" s="63" t="s">
        <v>81</v>
      </c>
      <c r="F115" s="64"/>
      <c r="G115" s="51">
        <v>10</v>
      </c>
      <c r="H115" s="74"/>
    </row>
    <row r="116" spans="1:8">
      <c r="A116" s="63" t="s">
        <v>82</v>
      </c>
      <c r="B116" s="51">
        <v>2</v>
      </c>
      <c r="C116" s="74"/>
      <c r="D116" s="56">
        <f t="shared" si="13"/>
        <v>0</v>
      </c>
      <c r="E116" s="63" t="s">
        <v>83</v>
      </c>
      <c r="F116" s="64"/>
      <c r="G116" s="51">
        <v>5</v>
      </c>
      <c r="H116" s="74"/>
    </row>
    <row r="117" spans="1:8">
      <c r="A117" s="63" t="s">
        <v>84</v>
      </c>
      <c r="B117" s="51">
        <v>5</v>
      </c>
      <c r="C117" s="74"/>
      <c r="D117" s="56">
        <f t="shared" si="13"/>
        <v>0</v>
      </c>
      <c r="E117" s="63" t="s">
        <v>85</v>
      </c>
      <c r="F117" s="64"/>
      <c r="G117" s="51">
        <v>10</v>
      </c>
      <c r="H117" s="74"/>
    </row>
    <row r="118" spans="1:8">
      <c r="A118" s="63" t="s">
        <v>86</v>
      </c>
      <c r="B118" s="51">
        <v>5</v>
      </c>
      <c r="C118" s="74"/>
      <c r="D118" s="56">
        <f t="shared" si="13"/>
        <v>0</v>
      </c>
      <c r="E118" s="63" t="s">
        <v>87</v>
      </c>
      <c r="F118" s="64"/>
      <c r="G118" s="51">
        <v>10</v>
      </c>
      <c r="H118" s="74"/>
    </row>
    <row r="119" spans="1:8">
      <c r="A119" s="63" t="s">
        <v>88</v>
      </c>
      <c r="B119" s="51">
        <v>10</v>
      </c>
      <c r="C119" s="74"/>
      <c r="D119" s="56">
        <f t="shared" si="13"/>
        <v>0</v>
      </c>
      <c r="E119" s="63" t="s">
        <v>57</v>
      </c>
      <c r="F119" s="64"/>
      <c r="G119" s="51">
        <v>45</v>
      </c>
      <c r="H119" s="74"/>
    </row>
    <row r="120" spans="1:8">
      <c r="A120" s="63" t="s">
        <v>89</v>
      </c>
      <c r="B120" s="51">
        <v>10</v>
      </c>
      <c r="C120" s="74"/>
      <c r="D120" s="56">
        <f t="shared" si="13"/>
        <v>0</v>
      </c>
      <c r="E120" s="63" t="s">
        <v>90</v>
      </c>
      <c r="F120" s="64"/>
      <c r="G120" s="51">
        <v>20</v>
      </c>
      <c r="H120" s="74"/>
    </row>
    <row r="121" spans="1:8" ht="15" customHeight="1">
      <c r="A121" s="63" t="s">
        <v>91</v>
      </c>
      <c r="B121" s="51">
        <v>10</v>
      </c>
      <c r="C121" s="74"/>
      <c r="D121" s="56">
        <f t="shared" si="13"/>
        <v>0</v>
      </c>
      <c r="E121" s="102" t="s">
        <v>92</v>
      </c>
      <c r="F121" s="102"/>
      <c r="G121" s="51">
        <v>5</v>
      </c>
      <c r="H121" s="74"/>
    </row>
    <row r="122" spans="1:8">
      <c r="A122" s="63" t="s">
        <v>93</v>
      </c>
      <c r="B122" s="51">
        <v>10</v>
      </c>
      <c r="C122" s="74"/>
      <c r="D122" s="56">
        <f t="shared" si="13"/>
        <v>0</v>
      </c>
      <c r="E122" s="102" t="s">
        <v>211</v>
      </c>
      <c r="F122" s="102"/>
      <c r="G122" s="51">
        <v>60</v>
      </c>
      <c r="H122" s="74"/>
    </row>
    <row r="123" spans="1:8">
      <c r="A123" s="63" t="s">
        <v>94</v>
      </c>
      <c r="B123" s="51">
        <v>5</v>
      </c>
      <c r="C123" s="74"/>
      <c r="D123" s="56">
        <f t="shared" si="13"/>
        <v>0</v>
      </c>
      <c r="E123" s="102" t="s">
        <v>95</v>
      </c>
      <c r="F123" s="102"/>
      <c r="G123" s="51">
        <v>5</v>
      </c>
      <c r="H123" s="74"/>
    </row>
    <row r="124" spans="1:8">
      <c r="A124" s="63" t="s">
        <v>96</v>
      </c>
      <c r="B124" s="51">
        <v>10</v>
      </c>
      <c r="C124" s="74"/>
      <c r="D124" s="56">
        <f t="shared" si="13"/>
        <v>0</v>
      </c>
      <c r="E124" s="169"/>
      <c r="F124" s="169"/>
      <c r="G124" s="5"/>
      <c r="H124" s="1"/>
    </row>
    <row r="125" spans="1:8">
      <c r="A125" s="63" t="s">
        <v>97</v>
      </c>
      <c r="B125" s="51">
        <v>5</v>
      </c>
      <c r="C125" s="74"/>
      <c r="D125" s="56">
        <f t="shared" si="13"/>
        <v>0</v>
      </c>
      <c r="E125" s="21" t="s">
        <v>98</v>
      </c>
      <c r="F125" s="22"/>
      <c r="G125" s="14" t="s">
        <v>197</v>
      </c>
      <c r="H125" s="14" t="s">
        <v>208</v>
      </c>
    </row>
    <row r="126" spans="1:8">
      <c r="A126" s="63" t="s">
        <v>100</v>
      </c>
      <c r="B126" s="51">
        <v>15</v>
      </c>
      <c r="C126" s="74"/>
      <c r="D126" s="56">
        <f t="shared" si="13"/>
        <v>0</v>
      </c>
      <c r="E126" s="63" t="s">
        <v>101</v>
      </c>
      <c r="F126" s="64"/>
      <c r="G126" s="51">
        <v>5</v>
      </c>
      <c r="H126" s="74"/>
    </row>
    <row r="127" spans="1:8">
      <c r="A127" s="63" t="s">
        <v>102</v>
      </c>
      <c r="B127" s="51">
        <v>10</v>
      </c>
      <c r="C127" s="74"/>
      <c r="D127" s="56">
        <f t="shared" si="13"/>
        <v>0</v>
      </c>
      <c r="E127" s="63" t="s">
        <v>103</v>
      </c>
      <c r="F127" s="64"/>
      <c r="G127" s="51">
        <v>30</v>
      </c>
      <c r="H127" s="74"/>
    </row>
    <row r="128" spans="1:8">
      <c r="A128" s="7"/>
      <c r="B128" s="1"/>
      <c r="C128" s="1"/>
      <c r="D128" s="56">
        <f>SUM(D98:D127)</f>
        <v>0</v>
      </c>
      <c r="E128" s="63" t="s">
        <v>104</v>
      </c>
      <c r="F128" s="64"/>
      <c r="G128" s="51">
        <v>15</v>
      </c>
      <c r="H128" s="74"/>
    </row>
    <row r="129" spans="1:8">
      <c r="A129" s="21" t="s">
        <v>105</v>
      </c>
      <c r="B129" s="14" t="s">
        <v>197</v>
      </c>
      <c r="C129" s="14" t="s">
        <v>208</v>
      </c>
      <c r="D129" s="55"/>
      <c r="E129" s="102" t="s">
        <v>106</v>
      </c>
      <c r="F129" s="102"/>
      <c r="G129" s="51">
        <v>100</v>
      </c>
      <c r="H129" s="74"/>
    </row>
    <row r="130" spans="1:8">
      <c r="A130" s="63" t="s">
        <v>107</v>
      </c>
      <c r="B130" s="51">
        <v>5</v>
      </c>
      <c r="C130" s="74"/>
      <c r="D130" s="56">
        <f t="shared" ref="D130:D134" si="15">(C130*B130)</f>
        <v>0</v>
      </c>
      <c r="E130" s="102" t="s">
        <v>108</v>
      </c>
      <c r="F130" s="102"/>
      <c r="G130" s="51">
        <v>5</v>
      </c>
      <c r="H130" s="74"/>
    </row>
    <row r="131" spans="1:8">
      <c r="A131" s="63" t="s">
        <v>109</v>
      </c>
      <c r="B131" s="51">
        <v>15</v>
      </c>
      <c r="C131" s="74"/>
      <c r="D131" s="56">
        <f t="shared" si="15"/>
        <v>0</v>
      </c>
      <c r="E131" s="63" t="s">
        <v>110</v>
      </c>
      <c r="F131" s="64"/>
      <c r="G131" s="51">
        <v>5</v>
      </c>
      <c r="H131" s="74"/>
    </row>
    <row r="132" spans="1:8">
      <c r="A132" s="63" t="s">
        <v>111</v>
      </c>
      <c r="B132" s="51">
        <v>25</v>
      </c>
      <c r="C132" s="74"/>
      <c r="D132" s="56">
        <f t="shared" si="15"/>
        <v>0</v>
      </c>
      <c r="E132" s="102" t="s">
        <v>112</v>
      </c>
      <c r="F132" s="102"/>
      <c r="G132" s="51">
        <v>40</v>
      </c>
      <c r="H132" s="74"/>
    </row>
    <row r="133" spans="1:8">
      <c r="A133" s="63" t="s">
        <v>113</v>
      </c>
      <c r="B133" s="51">
        <v>10</v>
      </c>
      <c r="C133" s="74"/>
      <c r="D133" s="56">
        <f t="shared" si="15"/>
        <v>0</v>
      </c>
      <c r="E133" s="63" t="s">
        <v>114</v>
      </c>
      <c r="F133" s="64"/>
      <c r="G133" s="51">
        <v>60</v>
      </c>
      <c r="H133" s="74"/>
    </row>
    <row r="134" spans="1:8">
      <c r="A134" s="63" t="s">
        <v>115</v>
      </c>
      <c r="B134" s="51">
        <v>40</v>
      </c>
      <c r="C134" s="74"/>
      <c r="D134" s="56">
        <f t="shared" si="15"/>
        <v>0</v>
      </c>
      <c r="E134" s="63" t="s">
        <v>116</v>
      </c>
      <c r="F134" s="64"/>
      <c r="G134" s="51">
        <v>20</v>
      </c>
      <c r="H134" s="74"/>
    </row>
    <row r="135" spans="1:8">
      <c r="A135" s="1"/>
      <c r="B135" s="5"/>
      <c r="C135" s="1"/>
      <c r="D135" s="56">
        <f>SUM(D130:D134)</f>
        <v>0</v>
      </c>
      <c r="E135" s="63" t="s">
        <v>117</v>
      </c>
      <c r="F135" s="64"/>
      <c r="G135" s="51">
        <v>80</v>
      </c>
      <c r="H135" s="74"/>
    </row>
    <row r="136" spans="1:8">
      <c r="A136" s="21" t="s">
        <v>118</v>
      </c>
      <c r="B136" s="14" t="s">
        <v>197</v>
      </c>
      <c r="C136" s="14" t="s">
        <v>208</v>
      </c>
      <c r="D136" s="55"/>
      <c r="E136" s="102" t="s">
        <v>119</v>
      </c>
      <c r="F136" s="102"/>
      <c r="G136" s="51">
        <v>10</v>
      </c>
      <c r="H136" s="74"/>
    </row>
    <row r="137" spans="1:8">
      <c r="A137" s="63" t="s">
        <v>121</v>
      </c>
      <c r="B137" s="51">
        <v>20</v>
      </c>
      <c r="C137" s="74"/>
      <c r="D137" s="56">
        <f t="shared" ref="D137:D144" si="16">(C137*B137)</f>
        <v>0</v>
      </c>
      <c r="E137" s="63" t="s">
        <v>122</v>
      </c>
      <c r="F137" s="64"/>
      <c r="G137" s="51">
        <v>20</v>
      </c>
      <c r="H137" s="74"/>
    </row>
    <row r="138" spans="1:8">
      <c r="A138" s="63" t="s">
        <v>123</v>
      </c>
      <c r="B138" s="51">
        <v>45</v>
      </c>
      <c r="C138" s="74"/>
      <c r="D138" s="56">
        <f t="shared" si="16"/>
        <v>0</v>
      </c>
      <c r="E138" s="102" t="s">
        <v>124</v>
      </c>
      <c r="F138" s="102"/>
      <c r="G138" s="51">
        <v>10</v>
      </c>
      <c r="H138" s="74"/>
    </row>
    <row r="139" spans="1:8">
      <c r="A139" s="63" t="s">
        <v>125</v>
      </c>
      <c r="B139" s="51">
        <v>30</v>
      </c>
      <c r="C139" s="74"/>
      <c r="D139" s="56">
        <f t="shared" si="16"/>
        <v>0</v>
      </c>
      <c r="E139" s="63" t="s">
        <v>126</v>
      </c>
      <c r="F139" s="64"/>
      <c r="G139" s="51">
        <v>20</v>
      </c>
      <c r="H139" s="74"/>
    </row>
    <row r="140" spans="1:8">
      <c r="A140" s="63" t="s">
        <v>127</v>
      </c>
      <c r="B140" s="51">
        <v>55</v>
      </c>
      <c r="C140" s="74"/>
      <c r="D140" s="56">
        <f t="shared" si="16"/>
        <v>0</v>
      </c>
      <c r="E140" s="102" t="s">
        <v>128</v>
      </c>
      <c r="F140" s="102"/>
      <c r="G140" s="51">
        <v>5</v>
      </c>
      <c r="H140" s="74"/>
    </row>
    <row r="141" spans="1:8">
      <c r="A141" s="63" t="s">
        <v>129</v>
      </c>
      <c r="B141" s="51">
        <v>75</v>
      </c>
      <c r="C141" s="74"/>
      <c r="D141" s="56">
        <f t="shared" si="16"/>
        <v>0</v>
      </c>
      <c r="E141" s="102" t="s">
        <v>130</v>
      </c>
      <c r="F141" s="102"/>
      <c r="G141" s="51">
        <v>20</v>
      </c>
      <c r="H141" s="74"/>
    </row>
    <row r="142" spans="1:8">
      <c r="A142" s="63" t="s">
        <v>131</v>
      </c>
      <c r="B142" s="51">
        <v>10</v>
      </c>
      <c r="C142" s="74"/>
      <c r="D142" s="56">
        <f t="shared" si="16"/>
        <v>0</v>
      </c>
      <c r="E142" s="102" t="s">
        <v>132</v>
      </c>
      <c r="F142" s="102"/>
      <c r="G142" s="51">
        <v>80</v>
      </c>
      <c r="H142" s="74"/>
    </row>
    <row r="143" spans="1:8">
      <c r="A143" s="63" t="s">
        <v>133</v>
      </c>
      <c r="B143" s="51">
        <v>5</v>
      </c>
      <c r="C143" s="74"/>
      <c r="D143" s="56">
        <f t="shared" si="16"/>
        <v>0</v>
      </c>
      <c r="E143" s="63" t="s">
        <v>134</v>
      </c>
      <c r="F143" s="65"/>
      <c r="G143" s="51">
        <v>10</v>
      </c>
      <c r="H143" s="74"/>
    </row>
    <row r="144" spans="1:8">
      <c r="A144" s="63" t="s">
        <v>135</v>
      </c>
      <c r="B144" s="51">
        <v>10</v>
      </c>
      <c r="C144" s="74"/>
      <c r="D144" s="56">
        <f t="shared" si="16"/>
        <v>0</v>
      </c>
      <c r="E144" s="102" t="s">
        <v>136</v>
      </c>
      <c r="F144" s="102"/>
      <c r="G144" s="51">
        <v>10</v>
      </c>
      <c r="H144" s="74"/>
    </row>
    <row r="145" spans="1:8">
      <c r="A145" s="1"/>
      <c r="B145" s="1"/>
      <c r="C145" s="1"/>
      <c r="D145" s="56">
        <f>SUM(D137:D144)</f>
        <v>0</v>
      </c>
      <c r="E145" s="1"/>
      <c r="F145" s="1"/>
      <c r="G145" s="1"/>
      <c r="H145" s="1"/>
    </row>
    <row r="146" spans="1:8">
      <c r="A146" s="21" t="s">
        <v>0</v>
      </c>
      <c r="B146" s="14" t="s">
        <v>197</v>
      </c>
      <c r="C146" s="14" t="s">
        <v>41</v>
      </c>
      <c r="D146" s="1"/>
      <c r="E146" s="21" t="s">
        <v>137</v>
      </c>
      <c r="F146" s="22"/>
      <c r="G146" s="14" t="s">
        <v>197</v>
      </c>
      <c r="H146" s="14" t="s">
        <v>41</v>
      </c>
    </row>
    <row r="147" spans="1:8">
      <c r="A147" s="63" t="s">
        <v>138</v>
      </c>
      <c r="B147" s="51">
        <v>90</v>
      </c>
      <c r="C147" s="74"/>
      <c r="D147" s="56">
        <f t="shared" ref="D147:D174" si="17">(C147*B147)</f>
        <v>0</v>
      </c>
      <c r="E147" s="63" t="s">
        <v>139</v>
      </c>
      <c r="F147" s="64"/>
      <c r="G147" s="51">
        <v>5</v>
      </c>
      <c r="H147" s="74"/>
    </row>
    <row r="148" spans="1:8">
      <c r="A148" s="63" t="s">
        <v>140</v>
      </c>
      <c r="B148" s="51">
        <v>75</v>
      </c>
      <c r="C148" s="74"/>
      <c r="D148" s="56">
        <f t="shared" si="17"/>
        <v>0</v>
      </c>
      <c r="E148" s="63" t="s">
        <v>141</v>
      </c>
      <c r="F148" s="64"/>
      <c r="G148" s="51">
        <v>5</v>
      </c>
      <c r="H148" s="74"/>
    </row>
    <row r="149" spans="1:8">
      <c r="A149" s="63" t="s">
        <v>142</v>
      </c>
      <c r="B149" s="51">
        <v>50</v>
      </c>
      <c r="C149" s="74"/>
      <c r="D149" s="56">
        <f t="shared" si="17"/>
        <v>0</v>
      </c>
      <c r="E149" s="63" t="s">
        <v>143</v>
      </c>
      <c r="F149" s="64"/>
      <c r="G149" s="51">
        <v>1</v>
      </c>
      <c r="H149" s="74"/>
    </row>
    <row r="150" spans="1:8">
      <c r="A150" s="63" t="s">
        <v>144</v>
      </c>
      <c r="B150" s="51">
        <v>30</v>
      </c>
      <c r="C150" s="74"/>
      <c r="D150" s="56">
        <f t="shared" si="17"/>
        <v>0</v>
      </c>
      <c r="E150" s="63" t="s">
        <v>145</v>
      </c>
      <c r="F150" s="64"/>
      <c r="G150" s="51">
        <v>0.5</v>
      </c>
      <c r="H150" s="74"/>
    </row>
    <row r="151" spans="1:8">
      <c r="A151" s="63" t="s">
        <v>146</v>
      </c>
      <c r="B151" s="51">
        <v>25</v>
      </c>
      <c r="C151" s="74"/>
      <c r="D151" s="56">
        <f t="shared" si="17"/>
        <v>0</v>
      </c>
      <c r="E151" s="102" t="s">
        <v>147</v>
      </c>
      <c r="F151" s="102"/>
      <c r="G151" s="51">
        <v>10</v>
      </c>
      <c r="H151" s="74"/>
    </row>
    <row r="152" spans="1:8">
      <c r="A152" s="63" t="s">
        <v>148</v>
      </c>
      <c r="B152" s="51">
        <v>40</v>
      </c>
      <c r="C152" s="74"/>
      <c r="D152" s="56">
        <f t="shared" si="17"/>
        <v>0</v>
      </c>
      <c r="E152" s="63" t="s">
        <v>149</v>
      </c>
      <c r="F152" s="64"/>
      <c r="G152" s="51">
        <v>10</v>
      </c>
      <c r="H152" s="74"/>
    </row>
    <row r="153" spans="1:8">
      <c r="A153" s="63" t="s">
        <v>150</v>
      </c>
      <c r="B153" s="51">
        <v>20</v>
      </c>
      <c r="C153" s="74"/>
      <c r="D153" s="56">
        <f t="shared" si="17"/>
        <v>0</v>
      </c>
      <c r="E153" s="63" t="s">
        <v>151</v>
      </c>
      <c r="F153" s="64"/>
      <c r="G153" s="51">
        <v>15</v>
      </c>
      <c r="H153" s="74"/>
    </row>
    <row r="154" spans="1:8">
      <c r="A154" s="63" t="s">
        <v>152</v>
      </c>
      <c r="B154" s="51">
        <v>20</v>
      </c>
      <c r="C154" s="74"/>
      <c r="D154" s="56">
        <f t="shared" si="17"/>
        <v>0</v>
      </c>
      <c r="E154" s="102" t="s">
        <v>153</v>
      </c>
      <c r="F154" s="102"/>
      <c r="G154" s="51">
        <v>15</v>
      </c>
      <c r="H154" s="74"/>
    </row>
    <row r="155" spans="1:8">
      <c r="A155" s="63" t="s">
        <v>154</v>
      </c>
      <c r="B155" s="51">
        <v>20</v>
      </c>
      <c r="C155" s="74"/>
      <c r="D155" s="56">
        <f t="shared" si="17"/>
        <v>0</v>
      </c>
      <c r="E155" s="63" t="s">
        <v>155</v>
      </c>
      <c r="F155" s="64"/>
      <c r="G155" s="51">
        <v>30</v>
      </c>
      <c r="H155" s="74"/>
    </row>
    <row r="156" spans="1:8">
      <c r="A156" s="63" t="s">
        <v>156</v>
      </c>
      <c r="B156" s="51">
        <v>30</v>
      </c>
      <c r="C156" s="74"/>
      <c r="D156" s="56">
        <f t="shared" si="17"/>
        <v>0</v>
      </c>
      <c r="E156" s="102" t="s">
        <v>157</v>
      </c>
      <c r="F156" s="102"/>
      <c r="G156" s="51">
        <v>5</v>
      </c>
      <c r="H156" s="74"/>
    </row>
    <row r="157" spans="1:8">
      <c r="A157" s="63" t="s">
        <v>158</v>
      </c>
      <c r="B157" s="51">
        <v>25</v>
      </c>
      <c r="C157" s="74"/>
      <c r="D157" s="56">
        <f t="shared" si="17"/>
        <v>0</v>
      </c>
      <c r="E157" s="63" t="s">
        <v>194</v>
      </c>
      <c r="F157" s="64"/>
      <c r="G157" s="51">
        <v>10</v>
      </c>
      <c r="H157" s="74"/>
    </row>
    <row r="158" spans="1:8">
      <c r="A158" s="63" t="s">
        <v>159</v>
      </c>
      <c r="B158" s="51">
        <v>5</v>
      </c>
      <c r="C158" s="74"/>
      <c r="D158" s="56">
        <f t="shared" si="17"/>
        <v>0</v>
      </c>
      <c r="E158" s="7"/>
      <c r="F158" s="6"/>
      <c r="G158" s="1"/>
      <c r="H158" s="1"/>
    </row>
    <row r="159" spans="1:8" ht="15" customHeight="1">
      <c r="A159" s="63" t="s">
        <v>160</v>
      </c>
      <c r="B159" s="51">
        <v>10</v>
      </c>
      <c r="C159" s="74"/>
      <c r="D159" s="56">
        <f t="shared" si="17"/>
        <v>0</v>
      </c>
      <c r="E159" s="27" t="s">
        <v>198</v>
      </c>
      <c r="F159" s="28"/>
      <c r="G159" s="29"/>
      <c r="H159" s="30"/>
    </row>
    <row r="160" spans="1:8" ht="15" customHeight="1">
      <c r="A160" s="63" t="s">
        <v>161</v>
      </c>
      <c r="B160" s="51">
        <v>40</v>
      </c>
      <c r="C160" s="74"/>
      <c r="D160" s="56">
        <f t="shared" si="17"/>
        <v>0</v>
      </c>
      <c r="E160" s="144"/>
      <c r="F160" s="145"/>
      <c r="G160" s="145"/>
      <c r="H160" s="146"/>
    </row>
    <row r="161" spans="1:8" ht="15" customHeight="1">
      <c r="A161" s="63" t="s">
        <v>162</v>
      </c>
      <c r="B161" s="51">
        <v>25</v>
      </c>
      <c r="C161" s="74"/>
      <c r="D161" s="56">
        <f t="shared" si="17"/>
        <v>0</v>
      </c>
      <c r="E161" s="147"/>
      <c r="F161" s="148"/>
      <c r="G161" s="148"/>
      <c r="H161" s="149"/>
    </row>
    <row r="162" spans="1:8" ht="15" customHeight="1">
      <c r="A162" s="63" t="s">
        <v>163</v>
      </c>
      <c r="B162" s="51">
        <v>50</v>
      </c>
      <c r="C162" s="74"/>
      <c r="D162" s="56">
        <f t="shared" si="17"/>
        <v>0</v>
      </c>
      <c r="E162" s="147"/>
      <c r="F162" s="148"/>
      <c r="G162" s="148"/>
      <c r="H162" s="149"/>
    </row>
    <row r="163" spans="1:8" ht="15" customHeight="1">
      <c r="A163" s="63" t="s">
        <v>164</v>
      </c>
      <c r="B163" s="51">
        <v>60</v>
      </c>
      <c r="C163" s="74"/>
      <c r="D163" s="56">
        <f t="shared" si="17"/>
        <v>0</v>
      </c>
      <c r="E163" s="147"/>
      <c r="F163" s="148"/>
      <c r="G163" s="148"/>
      <c r="H163" s="149"/>
    </row>
    <row r="164" spans="1:8" ht="15" customHeight="1">
      <c r="A164" s="63" t="s">
        <v>165</v>
      </c>
      <c r="B164" s="51">
        <v>50</v>
      </c>
      <c r="C164" s="74"/>
      <c r="D164" s="56">
        <f t="shared" si="17"/>
        <v>0</v>
      </c>
      <c r="E164" s="147"/>
      <c r="F164" s="148"/>
      <c r="G164" s="148"/>
      <c r="H164" s="149"/>
    </row>
    <row r="165" spans="1:8" ht="15" customHeight="1">
      <c r="A165" s="63" t="s">
        <v>166</v>
      </c>
      <c r="B165" s="51">
        <v>10</v>
      </c>
      <c r="C165" s="74"/>
      <c r="D165" s="56">
        <f t="shared" si="17"/>
        <v>0</v>
      </c>
      <c r="E165" s="147"/>
      <c r="F165" s="148"/>
      <c r="G165" s="148"/>
      <c r="H165" s="149"/>
    </row>
    <row r="166" spans="1:8" ht="15" customHeight="1">
      <c r="A166" s="63" t="s">
        <v>167</v>
      </c>
      <c r="B166" s="51">
        <v>5</v>
      </c>
      <c r="C166" s="74"/>
      <c r="D166" s="56">
        <f t="shared" si="17"/>
        <v>0</v>
      </c>
      <c r="E166" s="147"/>
      <c r="F166" s="148"/>
      <c r="G166" s="148"/>
      <c r="H166" s="149"/>
    </row>
    <row r="167" spans="1:8" ht="15" customHeight="1">
      <c r="A167" s="63" t="s">
        <v>168</v>
      </c>
      <c r="B167" s="51">
        <v>5</v>
      </c>
      <c r="C167" s="74"/>
      <c r="D167" s="56">
        <f t="shared" si="17"/>
        <v>0</v>
      </c>
      <c r="E167" s="147"/>
      <c r="F167" s="148"/>
      <c r="G167" s="148"/>
      <c r="H167" s="149"/>
    </row>
    <row r="168" spans="1:8" ht="15" customHeight="1">
      <c r="A168" s="63" t="s">
        <v>169</v>
      </c>
      <c r="B168" s="51">
        <v>10</v>
      </c>
      <c r="C168" s="74"/>
      <c r="D168" s="56">
        <f t="shared" si="17"/>
        <v>0</v>
      </c>
      <c r="E168" s="147"/>
      <c r="F168" s="148"/>
      <c r="G168" s="148"/>
      <c r="H168" s="149"/>
    </row>
    <row r="169" spans="1:8" ht="15" customHeight="1">
      <c r="A169" s="63" t="s">
        <v>170</v>
      </c>
      <c r="B169" s="51">
        <v>5</v>
      </c>
      <c r="C169" s="74"/>
      <c r="D169" s="56">
        <f t="shared" si="17"/>
        <v>0</v>
      </c>
      <c r="E169" s="147"/>
      <c r="F169" s="148"/>
      <c r="G169" s="148"/>
      <c r="H169" s="149"/>
    </row>
    <row r="170" spans="1:8">
      <c r="A170" s="63" t="s">
        <v>193</v>
      </c>
      <c r="B170" s="51">
        <v>10</v>
      </c>
      <c r="C170" s="74"/>
      <c r="D170" s="56">
        <f t="shared" si="17"/>
        <v>0</v>
      </c>
      <c r="E170" s="147"/>
      <c r="F170" s="148"/>
      <c r="G170" s="148"/>
      <c r="H170" s="149"/>
    </row>
    <row r="171" spans="1:8" ht="15" customHeight="1">
      <c r="A171" s="63" t="s">
        <v>212</v>
      </c>
      <c r="B171" s="51">
        <v>10</v>
      </c>
      <c r="C171" s="74"/>
      <c r="D171" s="56">
        <f t="shared" si="17"/>
        <v>0</v>
      </c>
      <c r="E171" s="150"/>
      <c r="F171" s="151"/>
      <c r="G171" s="151"/>
      <c r="H171" s="152"/>
    </row>
    <row r="172" spans="1:8">
      <c r="A172" s="63" t="s">
        <v>171</v>
      </c>
      <c r="B172" s="51">
        <v>5</v>
      </c>
      <c r="C172" s="74"/>
      <c r="D172" s="56">
        <f t="shared" si="17"/>
        <v>0</v>
      </c>
      <c r="E172" s="135" t="s">
        <v>196</v>
      </c>
      <c r="F172" s="136"/>
      <c r="G172" s="136"/>
      <c r="H172" s="137"/>
    </row>
    <row r="173" spans="1:8" ht="15" customHeight="1">
      <c r="A173" s="63" t="s">
        <v>172</v>
      </c>
      <c r="B173" s="51">
        <v>40</v>
      </c>
      <c r="C173" s="74"/>
      <c r="D173" s="56">
        <f t="shared" si="17"/>
        <v>0</v>
      </c>
      <c r="E173" s="138"/>
      <c r="F173" s="139"/>
      <c r="G173" s="139"/>
      <c r="H173" s="140"/>
    </row>
    <row r="174" spans="1:8" ht="15" customHeight="1">
      <c r="A174" s="63" t="s">
        <v>173</v>
      </c>
      <c r="B174" s="51">
        <v>5</v>
      </c>
      <c r="C174" s="74"/>
      <c r="D174" s="56">
        <f t="shared" si="17"/>
        <v>0</v>
      </c>
      <c r="E174" s="141"/>
      <c r="F174" s="142"/>
      <c r="G174" s="142"/>
      <c r="H174" s="143"/>
    </row>
    <row r="175" spans="1:8" ht="15" customHeight="1" thickBot="1">
      <c r="A175" s="1"/>
      <c r="B175" s="1"/>
      <c r="C175" s="1"/>
      <c r="D175" s="56">
        <f>SUM(D147:D174)</f>
        <v>0</v>
      </c>
      <c r="E175" s="1"/>
      <c r="F175" s="1"/>
      <c r="G175" s="1"/>
      <c r="H175" s="1"/>
    </row>
    <row r="176" spans="1:8" ht="15" customHeight="1">
      <c r="A176" s="49" t="s">
        <v>61</v>
      </c>
      <c r="B176" s="28"/>
      <c r="C176" s="50"/>
      <c r="D176" s="1"/>
      <c r="E176" s="163" t="s">
        <v>181</v>
      </c>
      <c r="F176" s="164"/>
      <c r="G176" s="164"/>
      <c r="H176" s="165"/>
    </row>
    <row r="177" spans="1:8" ht="15" customHeight="1" thickBot="1">
      <c r="A177" s="173"/>
      <c r="B177" s="174"/>
      <c r="C177" s="175"/>
      <c r="D177" s="1"/>
      <c r="E177" s="166"/>
      <c r="F177" s="167"/>
      <c r="G177" s="167"/>
      <c r="H177" s="168"/>
    </row>
    <row r="178" spans="1:8" ht="15" customHeight="1">
      <c r="A178" s="176"/>
      <c r="B178" s="177"/>
      <c r="C178" s="178"/>
      <c r="D178" s="1"/>
      <c r="E178" s="159">
        <f>SUM(I44,D128,D135,D145,D175,I77,I98,I111)</f>
        <v>0</v>
      </c>
      <c r="F178" s="160"/>
      <c r="G178" s="160"/>
      <c r="H178" s="160"/>
    </row>
    <row r="179" spans="1:8" ht="15" customHeight="1">
      <c r="A179" s="176"/>
      <c r="B179" s="177"/>
      <c r="C179" s="178"/>
      <c r="D179" s="1"/>
      <c r="E179" s="159"/>
      <c r="F179" s="160"/>
      <c r="G179" s="160"/>
      <c r="H179" s="160"/>
    </row>
    <row r="180" spans="1:8" ht="15" customHeight="1">
      <c r="A180" s="176"/>
      <c r="B180" s="177"/>
      <c r="C180" s="178"/>
      <c r="D180" s="1"/>
      <c r="E180" s="159"/>
      <c r="F180" s="160"/>
      <c r="G180" s="160"/>
      <c r="H180" s="160"/>
    </row>
    <row r="181" spans="1:8" ht="15.75" customHeight="1" thickBot="1">
      <c r="A181" s="176"/>
      <c r="B181" s="177"/>
      <c r="C181" s="178"/>
      <c r="E181" s="161"/>
      <c r="F181" s="162"/>
      <c r="G181" s="162"/>
      <c r="H181" s="162"/>
    </row>
    <row r="182" spans="1:8" ht="15" customHeight="1">
      <c r="A182" s="176"/>
      <c r="B182" s="177"/>
      <c r="C182" s="178"/>
      <c r="E182" s="163" t="s">
        <v>180</v>
      </c>
      <c r="F182" s="164"/>
      <c r="G182" s="164"/>
      <c r="H182" s="165"/>
    </row>
    <row r="183" spans="1:8" ht="15" customHeight="1">
      <c r="A183" s="176"/>
      <c r="B183" s="177"/>
      <c r="C183" s="178"/>
      <c r="E183" s="170"/>
      <c r="F183" s="171"/>
      <c r="G183" s="171"/>
      <c r="H183" s="172"/>
    </row>
    <row r="184" spans="1:8" ht="15.75" customHeight="1" thickBot="1">
      <c r="A184" s="179"/>
      <c r="B184" s="180"/>
      <c r="C184" s="181"/>
      <c r="E184" s="166"/>
      <c r="F184" s="167"/>
      <c r="G184" s="167"/>
      <c r="H184" s="168"/>
    </row>
    <row r="185" spans="1:8">
      <c r="A185" s="1"/>
      <c r="B185" s="1"/>
      <c r="C185" s="1"/>
    </row>
    <row r="186" spans="1:8">
      <c r="A186" s="52" t="s">
        <v>195</v>
      </c>
      <c r="B186" s="53"/>
      <c r="C186" s="53"/>
      <c r="D186" s="53"/>
      <c r="E186" s="53"/>
      <c r="F186" s="53"/>
      <c r="G186" s="53"/>
      <c r="H186" s="54"/>
    </row>
    <row r="187" spans="1:8">
      <c r="A187" s="194"/>
      <c r="B187" s="194"/>
      <c r="C187" s="194"/>
      <c r="D187" s="194"/>
      <c r="E187" s="194"/>
      <c r="F187" s="194"/>
      <c r="G187" s="194"/>
      <c r="H187" s="194"/>
    </row>
    <row r="188" spans="1:8" ht="15" customHeight="1">
      <c r="A188" s="194"/>
      <c r="B188" s="194"/>
      <c r="C188" s="194"/>
      <c r="D188" s="194"/>
      <c r="E188" s="194"/>
      <c r="F188" s="194"/>
      <c r="G188" s="194"/>
      <c r="H188" s="194"/>
    </row>
    <row r="189" spans="1:8">
      <c r="A189" s="194"/>
      <c r="B189" s="194"/>
      <c r="C189" s="194"/>
      <c r="D189" s="194"/>
      <c r="E189" s="194"/>
      <c r="F189" s="194"/>
      <c r="G189" s="194"/>
      <c r="H189" s="194"/>
    </row>
    <row r="190" spans="1:8">
      <c r="A190" s="194"/>
      <c r="B190" s="194"/>
      <c r="C190" s="194"/>
      <c r="D190" s="194"/>
      <c r="E190" s="194"/>
      <c r="F190" s="194"/>
      <c r="G190" s="194"/>
      <c r="H190" s="194"/>
    </row>
    <row r="191" spans="1:8">
      <c r="A191" s="194"/>
      <c r="B191" s="194"/>
      <c r="C191" s="194"/>
      <c r="D191" s="194"/>
      <c r="E191" s="194"/>
      <c r="F191" s="194"/>
      <c r="G191" s="194"/>
      <c r="H191" s="194"/>
    </row>
    <row r="192" spans="1:8">
      <c r="A192" s="194"/>
      <c r="B192" s="194"/>
      <c r="C192" s="194"/>
      <c r="D192" s="194"/>
      <c r="E192" s="194"/>
      <c r="F192" s="194"/>
      <c r="G192" s="194"/>
      <c r="H192" s="194"/>
    </row>
    <row r="193" spans="1:8">
      <c r="A193" s="194"/>
      <c r="B193" s="194"/>
      <c r="C193" s="194"/>
      <c r="D193" s="194"/>
      <c r="E193" s="194"/>
      <c r="F193" s="194"/>
      <c r="G193" s="194"/>
      <c r="H193" s="194"/>
    </row>
    <row r="202" spans="1:8" ht="15" customHeight="1"/>
  </sheetData>
  <mergeCells count="80">
    <mergeCell ref="A1:C2"/>
    <mergeCell ref="A187:H193"/>
    <mergeCell ref="E2:H2"/>
    <mergeCell ref="E1:H1"/>
    <mergeCell ref="E98:F98"/>
    <mergeCell ref="C7:H7"/>
    <mergeCell ref="C9:H9"/>
    <mergeCell ref="E38:H38"/>
    <mergeCell ref="E39:H39"/>
    <mergeCell ref="C18:H18"/>
    <mergeCell ref="C19:H19"/>
    <mergeCell ref="C20:H20"/>
    <mergeCell ref="C21:H21"/>
    <mergeCell ref="C22:H22"/>
    <mergeCell ref="C23:H23"/>
    <mergeCell ref="E182:H184"/>
    <mergeCell ref="A177:C184"/>
    <mergeCell ref="C8:H8"/>
    <mergeCell ref="A92:H92"/>
    <mergeCell ref="A80:H80"/>
    <mergeCell ref="E90:H90"/>
    <mergeCell ref="E89:H89"/>
    <mergeCell ref="E88:H88"/>
    <mergeCell ref="E87:H87"/>
    <mergeCell ref="C14:H14"/>
    <mergeCell ref="C13:H13"/>
    <mergeCell ref="C12:H12"/>
    <mergeCell ref="C11:H11"/>
    <mergeCell ref="C10:H10"/>
    <mergeCell ref="E178:H181"/>
    <mergeCell ref="E176:H177"/>
    <mergeCell ref="E83:H83"/>
    <mergeCell ref="E140:F140"/>
    <mergeCell ref="E124:F124"/>
    <mergeCell ref="E114:F114"/>
    <mergeCell ref="E113:F113"/>
    <mergeCell ref="E109:F109"/>
    <mergeCell ref="E123:F123"/>
    <mergeCell ref="E122:F122"/>
    <mergeCell ref="E121:F121"/>
    <mergeCell ref="E129:F129"/>
    <mergeCell ref="E86:H86"/>
    <mergeCell ref="E85:H85"/>
    <mergeCell ref="B49:H51"/>
    <mergeCell ref="E172:H174"/>
    <mergeCell ref="E160:H171"/>
    <mergeCell ref="E62:H62"/>
    <mergeCell ref="A72:H73"/>
    <mergeCell ref="E132:F132"/>
    <mergeCell ref="E136:F136"/>
    <mergeCell ref="E138:F138"/>
    <mergeCell ref="E141:F141"/>
    <mergeCell ref="E142:F142"/>
    <mergeCell ref="E144:F144"/>
    <mergeCell ref="E156:F156"/>
    <mergeCell ref="E154:F154"/>
    <mergeCell ref="E104:F104"/>
    <mergeCell ref="E99:F99"/>
    <mergeCell ref="E151:F151"/>
    <mergeCell ref="E63:H63"/>
    <mergeCell ref="C6:H6"/>
    <mergeCell ref="B25:H27"/>
    <mergeCell ref="A34:B36"/>
    <mergeCell ref="C34:H36"/>
    <mergeCell ref="A58:B60"/>
    <mergeCell ref="C58:H60"/>
    <mergeCell ref="C47:H47"/>
    <mergeCell ref="C46:H46"/>
    <mergeCell ref="C45:H45"/>
    <mergeCell ref="C44:H44"/>
    <mergeCell ref="C43:H43"/>
    <mergeCell ref="C42:H42"/>
    <mergeCell ref="E84:H84"/>
    <mergeCell ref="E130:F130"/>
    <mergeCell ref="F78:H78"/>
    <mergeCell ref="F77:H77"/>
    <mergeCell ref="D67:H67"/>
    <mergeCell ref="D68:H68"/>
    <mergeCell ref="D69:H69"/>
    <mergeCell ref="D70:H70"/>
  </mergeCells>
  <phoneticPr fontId="15" type="noConversion"/>
  <pageMargins left="0.25" right="0.25" top="0.75" bottom="0.75" header="0.3" footer="0.3"/>
  <pageSetup paperSize="9" orientation="portrait" horizontalDpi="4294967293" verticalDpi="4294967293" r:id="rId1"/>
  <headerFooter>
    <oddHeader>&amp;LVanButler Glasgow Ltd.&amp;Cvanbutlerglasgow.com&amp;RTel: 07531806203</oddHeader>
    <oddFooter>&amp;CPlease forward your completed form to &amp;"-,Bold Italic"alex@vanbutlerglasgow.com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Alex Robertson</cp:lastModifiedBy>
  <cp:lastPrinted>2019-11-19T09:51:00Z</cp:lastPrinted>
  <dcterms:created xsi:type="dcterms:W3CDTF">2016-09-19T08:50:55Z</dcterms:created>
  <dcterms:modified xsi:type="dcterms:W3CDTF">2019-11-19T10:11:34Z</dcterms:modified>
</cp:coreProperties>
</file>